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56" i="1" l="1"/>
  <c r="G56" i="1"/>
  <c r="H56" i="1"/>
  <c r="I56" i="1"/>
  <c r="J56" i="1"/>
  <c r="K56" i="1"/>
  <c r="L56" i="1"/>
  <c r="M56" i="1"/>
  <c r="N56" i="1"/>
  <c r="E56" i="1"/>
</calcChain>
</file>

<file path=xl/sharedStrings.xml><?xml version="1.0" encoding="utf-8"?>
<sst xmlns="http://schemas.openxmlformats.org/spreadsheetml/2006/main" count="172" uniqueCount="120">
  <si>
    <t xml:space="preserve"> Ед. изм.  </t>
  </si>
  <si>
    <t>2021 г.</t>
  </si>
  <si>
    <t>2022 г.</t>
  </si>
  <si>
    <t>2023 г.</t>
  </si>
  <si>
    <t>2024 г.</t>
  </si>
  <si>
    <t>2025 г.</t>
  </si>
  <si>
    <t>2026 г.</t>
  </si>
  <si>
    <t>1 вариант (консервативный)</t>
  </si>
  <si>
    <t>2 вариант (базовый)</t>
  </si>
  <si>
    <t>Факт</t>
  </si>
  <si>
    <t>Оценка</t>
  </si>
  <si>
    <t>Прогноз</t>
  </si>
  <si>
    <t>ед.</t>
  </si>
  <si>
    <t>1.1.</t>
  </si>
  <si>
    <t>в том числе количество малых и средних предприятий, включая микропредприятия</t>
  </si>
  <si>
    <t xml:space="preserve">Объем отгруженных товаров собственного производства, выполненных работ и услуг    </t>
  </si>
  <si>
    <t>тыс. руб.</t>
  </si>
  <si>
    <t>% к предыдущему году в сопоставимых ценах</t>
  </si>
  <si>
    <t>Промышленность</t>
  </si>
  <si>
    <t xml:space="preserve">Объем отгруженных товаров собственного производства, выполненных работ и услуг, по видам деятельности, относящимся к промышленному производству    </t>
  </si>
  <si>
    <t>Сельское хозяйство</t>
  </si>
  <si>
    <t xml:space="preserve">Производство молока  </t>
  </si>
  <si>
    <t>т</t>
  </si>
  <si>
    <t xml:space="preserve">Производство мяса    </t>
  </si>
  <si>
    <t>Инвестиции</t>
  </si>
  <si>
    <t xml:space="preserve">Инвестиции в основной капитал за счет всех источников финансирования       </t>
  </si>
  <si>
    <t>6.1.1.</t>
  </si>
  <si>
    <t>Собственные средства</t>
  </si>
  <si>
    <t>6.1.2.</t>
  </si>
  <si>
    <t>Привлеченные средства</t>
  </si>
  <si>
    <t>Потребительский рынок</t>
  </si>
  <si>
    <t>Оборот розничной торговли</t>
  </si>
  <si>
    <t>7.2.</t>
  </si>
  <si>
    <t xml:space="preserve">Оборот общественного питания        </t>
  </si>
  <si>
    <t>Население</t>
  </si>
  <si>
    <t>8.1.</t>
  </si>
  <si>
    <t xml:space="preserve">Численность постоянного населения (среднегодовая)                </t>
  </si>
  <si>
    <t>чел.</t>
  </si>
  <si>
    <t>% к предыдущему году</t>
  </si>
  <si>
    <t>8.2.</t>
  </si>
  <si>
    <t xml:space="preserve">Количество родившихся     </t>
  </si>
  <si>
    <t>8.3.</t>
  </si>
  <si>
    <t>Общий коэффициент рождаемости</t>
  </si>
  <si>
    <t>человек на 1000 населения</t>
  </si>
  <si>
    <t>8.4.</t>
  </si>
  <si>
    <t xml:space="preserve">Количество умерших        </t>
  </si>
  <si>
    <t>8.5.</t>
  </si>
  <si>
    <t>Общий коэффициент смертности</t>
  </si>
  <si>
    <t>8.6.</t>
  </si>
  <si>
    <t>Естественный прирост (+), убыль (-)</t>
  </si>
  <si>
    <t>8.7.</t>
  </si>
  <si>
    <t>Коэффициент естественного прироста населения</t>
  </si>
  <si>
    <t>8.8.</t>
  </si>
  <si>
    <t>Число прибывших</t>
  </si>
  <si>
    <t>8.9.</t>
  </si>
  <si>
    <t>Число выбывших</t>
  </si>
  <si>
    <t>8.10.</t>
  </si>
  <si>
    <t>Миграционный прирост (+), (-)</t>
  </si>
  <si>
    <t>8.11.</t>
  </si>
  <si>
    <t>Коэффициент миграционного прироста</t>
  </si>
  <si>
    <t>Денежные доходы и расходы населения</t>
  </si>
  <si>
    <t>9.1.</t>
  </si>
  <si>
    <t>Доходы - всего</t>
  </si>
  <si>
    <t>9.2.</t>
  </si>
  <si>
    <t>Денежные доходы в расчете на душу населения в месяц</t>
  </si>
  <si>
    <t>руб.</t>
  </si>
  <si>
    <t>9.3.</t>
  </si>
  <si>
    <t>Фонд начисленной заработной платы всех работников (без субъектов малого предпринимательства и организаций с численностью до 15 человек)</t>
  </si>
  <si>
    <t>9.4.</t>
  </si>
  <si>
    <t xml:space="preserve">Среднемесячная заработная плата одного работника (без субъектов малого предпринимательства и организаций с численностью до 15 человек)                 </t>
  </si>
  <si>
    <t>Труд и занятость</t>
  </si>
  <si>
    <t xml:space="preserve">Среднесписочная      </t>
  </si>
  <si>
    <t xml:space="preserve">численность       </t>
  </si>
  <si>
    <t xml:space="preserve">работников (без субъектов малого и среднего предпринимательства с численностью до 15 человек)               </t>
  </si>
  <si>
    <t>10.2.</t>
  </si>
  <si>
    <t>10.3.</t>
  </si>
  <si>
    <t>Численность населения в трудоспособном возрасте</t>
  </si>
  <si>
    <t>10.4.</t>
  </si>
  <si>
    <t>Численность населения старше трудоспособного возраста</t>
  </si>
  <si>
    <t>10.5.</t>
  </si>
  <si>
    <t>Доля численности работников, занятых на малых и средних предприятиях (включая индивидуальных предпринимателей) в общей численности трудоспособного населения на территории муниципального образования</t>
  </si>
  <si>
    <t>%</t>
  </si>
  <si>
    <t>10.6.</t>
  </si>
  <si>
    <t>Численность безработных, зарегистрированных в органах государственной службы занятости</t>
  </si>
  <si>
    <t>10.7.</t>
  </si>
  <si>
    <t>Уровень зарегистрированной безработицы</t>
  </si>
  <si>
    <t>10.8.</t>
  </si>
  <si>
    <t>Численность занятого населения*</t>
  </si>
  <si>
    <t xml:space="preserve">чел. </t>
  </si>
  <si>
    <t>Финансы</t>
  </si>
  <si>
    <t xml:space="preserve">Прибыль предприятий и организаций </t>
  </si>
  <si>
    <t>Сценарные условия экономического развития – региональная экономика</t>
  </si>
  <si>
    <t>Инфляция в регионе (среднегодовой индекс потребительских цен)</t>
  </si>
  <si>
    <t>Прогноз – региональная экономика (региональные факторы)</t>
  </si>
  <si>
    <t>Среднегодовой индекс потребительских цен</t>
  </si>
  <si>
    <t>Основные показатели прогноза – экономика округа</t>
  </si>
  <si>
    <t>Индекс-дефлятор цен на тепловую энергию</t>
  </si>
  <si>
    <t>с 01.07. – 103,8</t>
  </si>
  <si>
    <t>с 01.12. – 108,3</t>
  </si>
  <si>
    <t>Индекс-дефлятор цен на электрическую энергию</t>
  </si>
  <si>
    <t>с 01.07. – 104,5</t>
  </si>
  <si>
    <t>с 01.12. – 109,2</t>
  </si>
  <si>
    <t>Количество           индивидуальных предпринимателей</t>
  </si>
  <si>
    <t xml:space="preserve">Количество средних и малых промышленных предприятий  </t>
  </si>
  <si>
    <t xml:space="preserve">Количество сельскохозяйственных организаций           </t>
  </si>
  <si>
    <t xml:space="preserve">Объем производства товаров и услуг сельскохозяйственными организациями  </t>
  </si>
  <si>
    <t xml:space="preserve">В том числе инвестиции в жилищное строительство         </t>
  </si>
  <si>
    <t xml:space="preserve">Численность  экономически активного населения (возраст от 15 до 72 лет)        </t>
  </si>
  <si>
    <t xml:space="preserve">Количество организаций         </t>
  </si>
  <si>
    <t>2027 г.</t>
  </si>
  <si>
    <t xml:space="preserve">Наименование показателя </t>
  </si>
  <si>
    <t>№ пп</t>
  </si>
  <si>
    <t>СЦЕНАРНЫЕ УСЛОВИЯ И ПАРАМЕТРЫ ПРОГНОЗА</t>
  </si>
  <si>
    <t xml:space="preserve"> социально-экономического развития</t>
  </si>
  <si>
    <t>Юсьвинского муниципального округа Пермского края на 2025 и на период до 2027 года</t>
  </si>
  <si>
    <t xml:space="preserve">                         к прогнозу социально-экономического  </t>
  </si>
  <si>
    <t xml:space="preserve">                                                Приложение </t>
  </si>
  <si>
    <t xml:space="preserve">                         развития Юсьвинского муниципального                                                                                                                                                           </t>
  </si>
  <si>
    <t xml:space="preserve">                         округа Пермского края на 2025 год</t>
  </si>
  <si>
    <t xml:space="preserve">                         и на плановый период до 2027года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</si>
</sst>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7" xfId="0" applyFont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1" xfId="0" applyFont="1" applyBorder="1"/>
    <xf numFmtId="164" fontId="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15" xfId="0" applyFont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justify" vertical="center" wrapText="1"/>
    </xf>
    <xf numFmtId="0" fontId="2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abSelected="1" zoomScaleNormal="100" workbookViewId="0">
      <selection activeCell="J62" sqref="J62:J63"/>
    </sheetView>
  </sheetViews>
  <sheetFormatPr defaultRowHeight="15" x14ac:dyDescent="0.25"/>
  <cols>
    <col min="1" max="1" width="7.28515625" customWidth="1"/>
    <col min="2" max="2" width="30.140625" customWidth="1"/>
    <col min="3" max="3" width="11.85546875" customWidth="1"/>
    <col min="4" max="4" width="12.85546875" hidden="1" customWidth="1"/>
    <col min="5" max="5" width="12.85546875" customWidth="1"/>
    <col min="6" max="6" width="12.42578125" customWidth="1"/>
    <col min="7" max="7" width="13.28515625" customWidth="1"/>
    <col min="8" max="8" width="12.140625" hidden="1" customWidth="1"/>
    <col min="9" max="9" width="14.28515625" customWidth="1"/>
    <col min="10" max="10" width="11.85546875" customWidth="1"/>
    <col min="11" max="11" width="14.42578125" customWidth="1"/>
    <col min="12" max="12" width="11.85546875" customWidth="1"/>
    <col min="13" max="13" width="13.85546875" customWidth="1"/>
    <col min="14" max="14" width="14" customWidth="1"/>
  </cols>
  <sheetData>
    <row r="1" spans="1:14" ht="15.75" x14ac:dyDescent="0.25">
      <c r="K1" s="29" t="s">
        <v>116</v>
      </c>
    </row>
    <row r="2" spans="1:14" ht="15.75" x14ac:dyDescent="0.25">
      <c r="K2" s="30" t="s">
        <v>115</v>
      </c>
    </row>
    <row r="3" spans="1:14" ht="15.75" x14ac:dyDescent="0.25">
      <c r="K3" s="30" t="s">
        <v>117</v>
      </c>
    </row>
    <row r="4" spans="1:14" ht="15.75" x14ac:dyDescent="0.25">
      <c r="K4" s="30" t="s">
        <v>118</v>
      </c>
    </row>
    <row r="5" spans="1:14" ht="15.75" x14ac:dyDescent="0.25">
      <c r="K5" s="31" t="s">
        <v>119</v>
      </c>
    </row>
    <row r="7" spans="1:14" ht="15.75" x14ac:dyDescent="0.25">
      <c r="F7" s="28" t="s">
        <v>112</v>
      </c>
    </row>
    <row r="8" spans="1:14" ht="15.75" x14ac:dyDescent="0.25">
      <c r="F8" s="28" t="s">
        <v>113</v>
      </c>
    </row>
    <row r="9" spans="1:14" ht="15.75" x14ac:dyDescent="0.25">
      <c r="F9" s="28" t="s">
        <v>114</v>
      </c>
    </row>
    <row r="10" spans="1:14" ht="15.75" x14ac:dyDescent="0.25">
      <c r="F10" s="28"/>
    </row>
    <row r="11" spans="1:14" x14ac:dyDescent="0.25">
      <c r="A11" s="51" t="s">
        <v>111</v>
      </c>
      <c r="B11" s="33" t="s">
        <v>110</v>
      </c>
      <c r="C11" s="34" t="s">
        <v>0</v>
      </c>
      <c r="D11" s="33" t="s">
        <v>1</v>
      </c>
      <c r="E11" s="33" t="s">
        <v>2</v>
      </c>
      <c r="F11" s="33" t="s">
        <v>3</v>
      </c>
      <c r="G11" s="33" t="s">
        <v>4</v>
      </c>
      <c r="H11" s="33"/>
      <c r="I11" s="33" t="s">
        <v>5</v>
      </c>
      <c r="J11" s="33"/>
      <c r="K11" s="33" t="s">
        <v>6</v>
      </c>
      <c r="L11" s="33"/>
      <c r="M11" s="58" t="s">
        <v>109</v>
      </c>
      <c r="N11" s="58"/>
    </row>
    <row r="12" spans="1:14" ht="36" x14ac:dyDescent="0.25">
      <c r="A12" s="52"/>
      <c r="B12" s="33"/>
      <c r="C12" s="34"/>
      <c r="D12" s="33"/>
      <c r="E12" s="33"/>
      <c r="F12" s="33"/>
      <c r="G12" s="33"/>
      <c r="H12" s="33"/>
      <c r="I12" s="4" t="s">
        <v>7</v>
      </c>
      <c r="J12" s="4" t="s">
        <v>8</v>
      </c>
      <c r="K12" s="4" t="s">
        <v>7</v>
      </c>
      <c r="L12" s="4" t="s">
        <v>8</v>
      </c>
      <c r="M12" s="4" t="s">
        <v>7</v>
      </c>
      <c r="N12" s="4" t="s">
        <v>8</v>
      </c>
    </row>
    <row r="13" spans="1:14" x14ac:dyDescent="0.25">
      <c r="A13" s="53"/>
      <c r="B13" s="33"/>
      <c r="C13" s="34"/>
      <c r="D13" s="6" t="s">
        <v>9</v>
      </c>
      <c r="E13" s="33" t="s">
        <v>9</v>
      </c>
      <c r="F13" s="33"/>
      <c r="G13" s="4" t="s">
        <v>10</v>
      </c>
      <c r="H13" s="6"/>
      <c r="I13" s="33" t="s">
        <v>11</v>
      </c>
      <c r="J13" s="33"/>
      <c r="K13" s="33"/>
      <c r="L13" s="33"/>
      <c r="M13" s="33"/>
      <c r="N13" s="33"/>
    </row>
    <row r="14" spans="1:14" ht="23.25" customHeight="1" x14ac:dyDescent="0.25">
      <c r="A14" s="11">
        <v>1</v>
      </c>
      <c r="B14" s="12" t="s">
        <v>108</v>
      </c>
      <c r="C14" s="11" t="s">
        <v>12</v>
      </c>
      <c r="D14" s="13">
        <v>96</v>
      </c>
      <c r="E14" s="11">
        <v>106</v>
      </c>
      <c r="F14" s="11">
        <v>104</v>
      </c>
      <c r="G14" s="11">
        <v>104</v>
      </c>
      <c r="H14" s="11">
        <v>106</v>
      </c>
      <c r="I14" s="11">
        <v>99</v>
      </c>
      <c r="J14" s="11">
        <v>104</v>
      </c>
      <c r="K14" s="11">
        <v>99</v>
      </c>
      <c r="L14" s="11">
        <v>104</v>
      </c>
      <c r="M14" s="8">
        <v>99</v>
      </c>
      <c r="N14" s="8">
        <v>104</v>
      </c>
    </row>
    <row r="15" spans="1:14" ht="44.25" customHeight="1" x14ac:dyDescent="0.25">
      <c r="A15" s="11" t="s">
        <v>13</v>
      </c>
      <c r="B15" s="12" t="s">
        <v>14</v>
      </c>
      <c r="C15" s="11" t="s">
        <v>12</v>
      </c>
      <c r="D15" s="12">
        <v>45</v>
      </c>
      <c r="E15" s="11">
        <v>45</v>
      </c>
      <c r="F15" s="11">
        <v>40</v>
      </c>
      <c r="G15" s="11">
        <v>40</v>
      </c>
      <c r="H15" s="11">
        <v>45</v>
      </c>
      <c r="I15" s="11">
        <v>40</v>
      </c>
      <c r="J15" s="11">
        <v>45</v>
      </c>
      <c r="K15" s="11">
        <v>40</v>
      </c>
      <c r="L15" s="11">
        <v>45</v>
      </c>
      <c r="M15" s="9">
        <v>40</v>
      </c>
      <c r="N15" s="9">
        <v>45</v>
      </c>
    </row>
    <row r="16" spans="1:14" ht="34.5" customHeight="1" x14ac:dyDescent="0.25">
      <c r="A16" s="11">
        <v>2</v>
      </c>
      <c r="B16" s="12" t="s">
        <v>102</v>
      </c>
      <c r="C16" s="11" t="s">
        <v>12</v>
      </c>
      <c r="D16" s="13">
        <v>197</v>
      </c>
      <c r="E16" s="11">
        <v>208</v>
      </c>
      <c r="F16" s="11">
        <v>225</v>
      </c>
      <c r="G16" s="11">
        <v>233</v>
      </c>
      <c r="H16" s="11">
        <v>221</v>
      </c>
      <c r="I16" s="11">
        <v>225</v>
      </c>
      <c r="J16" s="11">
        <v>233</v>
      </c>
      <c r="K16" s="11">
        <v>225</v>
      </c>
      <c r="L16" s="11">
        <v>233</v>
      </c>
      <c r="M16" s="9">
        <v>225</v>
      </c>
      <c r="N16" s="9">
        <v>233</v>
      </c>
    </row>
    <row r="17" spans="1:14" ht="31.5" customHeight="1" x14ac:dyDescent="0.25">
      <c r="A17" s="37">
        <v>3</v>
      </c>
      <c r="B17" s="38" t="s">
        <v>15</v>
      </c>
      <c r="C17" s="11" t="s">
        <v>16</v>
      </c>
      <c r="D17" s="12">
        <v>6130967.7000000002</v>
      </c>
      <c r="E17" s="11">
        <v>7328200</v>
      </c>
      <c r="F17" s="11">
        <v>8172617.2000000002</v>
      </c>
      <c r="G17" s="11">
        <v>8468922.6999999993</v>
      </c>
      <c r="H17" s="11">
        <v>7063596.2000000002</v>
      </c>
      <c r="I17" s="11">
        <v>8260379.5</v>
      </c>
      <c r="J17" s="11">
        <v>8801778.6999999993</v>
      </c>
      <c r="K17" s="11">
        <v>7823710.5999999996</v>
      </c>
      <c r="L17" s="11">
        <v>9099570.8000000007</v>
      </c>
      <c r="M17" s="9">
        <v>7867053.2000000002</v>
      </c>
      <c r="N17" s="9">
        <v>9357467</v>
      </c>
    </row>
    <row r="18" spans="1:14" ht="60" x14ac:dyDescent="0.25">
      <c r="A18" s="37"/>
      <c r="B18" s="38"/>
      <c r="C18" s="11" t="s">
        <v>17</v>
      </c>
      <c r="D18" s="12">
        <v>177.3</v>
      </c>
      <c r="E18" s="11">
        <v>115.4</v>
      </c>
      <c r="F18" s="25">
        <v>110.7</v>
      </c>
      <c r="G18" s="25">
        <v>100.02</v>
      </c>
      <c r="H18" s="25">
        <v>99.1</v>
      </c>
      <c r="I18" s="25">
        <v>94.6</v>
      </c>
      <c r="J18" s="25">
        <v>100.3</v>
      </c>
      <c r="K18" s="25">
        <v>93.4</v>
      </c>
      <c r="L18" s="25">
        <v>101.4</v>
      </c>
      <c r="M18" s="26">
        <v>99.1</v>
      </c>
      <c r="N18" s="26">
        <v>100.7</v>
      </c>
    </row>
    <row r="19" spans="1:14" x14ac:dyDescent="0.25">
      <c r="A19" s="4">
        <v>4</v>
      </c>
      <c r="B19" s="34" t="s">
        <v>18</v>
      </c>
      <c r="C19" s="34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7"/>
    </row>
    <row r="20" spans="1:14" ht="34.5" customHeight="1" x14ac:dyDescent="0.25">
      <c r="A20" s="15">
        <v>4.0999999999999996</v>
      </c>
      <c r="B20" s="12" t="s">
        <v>103</v>
      </c>
      <c r="C20" s="11" t="s">
        <v>12</v>
      </c>
      <c r="D20" s="16">
        <v>16</v>
      </c>
      <c r="E20" s="25">
        <v>16</v>
      </c>
      <c r="F20" s="25">
        <v>16</v>
      </c>
      <c r="G20" s="25">
        <v>16</v>
      </c>
      <c r="H20" s="25">
        <v>16</v>
      </c>
      <c r="I20" s="25">
        <v>14</v>
      </c>
      <c r="J20" s="25">
        <v>16</v>
      </c>
      <c r="K20" s="25">
        <v>14</v>
      </c>
      <c r="L20" s="25">
        <v>16</v>
      </c>
      <c r="M20" s="26">
        <v>14</v>
      </c>
      <c r="N20" s="26">
        <v>16</v>
      </c>
    </row>
    <row r="21" spans="1:14" ht="60.75" thickBot="1" x14ac:dyDescent="0.3">
      <c r="A21" s="15">
        <v>4.2</v>
      </c>
      <c r="B21" s="12" t="s">
        <v>19</v>
      </c>
      <c r="C21" s="11" t="s">
        <v>16</v>
      </c>
      <c r="D21" s="2">
        <v>5597186.7000000002</v>
      </c>
      <c r="E21" s="11">
        <v>6352400</v>
      </c>
      <c r="F21" s="11">
        <v>7488343</v>
      </c>
      <c r="G21" s="11">
        <v>7750435</v>
      </c>
      <c r="H21" s="11">
        <v>6364952.2999999998</v>
      </c>
      <c r="I21" s="11">
        <v>7541173.2999999998</v>
      </c>
      <c r="J21" s="11">
        <v>8068202.7999999998</v>
      </c>
      <c r="K21" s="11">
        <v>7103785.2000000002</v>
      </c>
      <c r="L21" s="11">
        <v>8350589.9000000004</v>
      </c>
      <c r="M21" s="9">
        <v>7146407.9000000004</v>
      </c>
      <c r="N21" s="9">
        <v>8592757</v>
      </c>
    </row>
    <row r="22" spans="1:14" ht="15.75" x14ac:dyDescent="0.25">
      <c r="A22" s="7">
        <v>5</v>
      </c>
      <c r="B22" s="34" t="s">
        <v>20</v>
      </c>
      <c r="C22" s="34"/>
      <c r="D22" s="35"/>
      <c r="E22" s="36"/>
      <c r="F22" s="36"/>
      <c r="G22" s="36"/>
      <c r="H22" s="36"/>
      <c r="I22" s="36"/>
      <c r="J22" s="36"/>
      <c r="K22" s="36"/>
      <c r="L22" s="36"/>
      <c r="M22" s="17"/>
      <c r="N22" s="17"/>
    </row>
    <row r="23" spans="1:14" ht="35.25" customHeight="1" x14ac:dyDescent="0.25">
      <c r="A23" s="11">
        <v>5.0999999999999996</v>
      </c>
      <c r="B23" s="12" t="s">
        <v>104</v>
      </c>
      <c r="C23" s="11" t="s">
        <v>12</v>
      </c>
      <c r="D23" s="13">
        <v>9</v>
      </c>
      <c r="E23" s="13">
        <v>9</v>
      </c>
      <c r="F23" s="13">
        <v>9</v>
      </c>
      <c r="G23" s="13">
        <v>7</v>
      </c>
      <c r="H23" s="13">
        <v>9</v>
      </c>
      <c r="I23" s="13">
        <v>7</v>
      </c>
      <c r="J23" s="13">
        <v>7</v>
      </c>
      <c r="K23" s="13">
        <v>7</v>
      </c>
      <c r="L23" s="13">
        <v>7</v>
      </c>
      <c r="M23" s="10">
        <v>7</v>
      </c>
      <c r="N23" s="10">
        <v>7</v>
      </c>
    </row>
    <row r="24" spans="1:14" ht="36" x14ac:dyDescent="0.25">
      <c r="A24" s="11">
        <v>5.2</v>
      </c>
      <c r="B24" s="12" t="s">
        <v>105</v>
      </c>
      <c r="C24" s="11" t="s">
        <v>16</v>
      </c>
      <c r="D24" s="13">
        <v>533781</v>
      </c>
      <c r="E24" s="11">
        <v>670200</v>
      </c>
      <c r="F24" s="11">
        <v>684274.2</v>
      </c>
      <c r="G24" s="11">
        <v>718487.7</v>
      </c>
      <c r="H24" s="11">
        <v>698643.9</v>
      </c>
      <c r="I24" s="11">
        <v>719206.2</v>
      </c>
      <c r="J24" s="11">
        <v>733575.9</v>
      </c>
      <c r="K24" s="11">
        <v>719925.4</v>
      </c>
      <c r="L24" s="11">
        <v>748980.9</v>
      </c>
      <c r="M24" s="9">
        <v>720645.3</v>
      </c>
      <c r="N24" s="9">
        <v>764710</v>
      </c>
    </row>
    <row r="25" spans="1:14" ht="21.75" customHeight="1" thickBot="1" x14ac:dyDescent="0.3">
      <c r="A25" s="11">
        <v>5.3</v>
      </c>
      <c r="B25" s="12" t="s">
        <v>21</v>
      </c>
      <c r="C25" s="11" t="s">
        <v>22</v>
      </c>
      <c r="D25" s="2">
        <v>22773</v>
      </c>
      <c r="E25" s="11">
        <v>23157</v>
      </c>
      <c r="F25" s="11">
        <v>21793</v>
      </c>
      <c r="G25" s="11">
        <v>24000</v>
      </c>
      <c r="H25" s="11">
        <v>24000</v>
      </c>
      <c r="I25" s="11">
        <v>24500</v>
      </c>
      <c r="J25" s="11">
        <v>25000</v>
      </c>
      <c r="K25" s="11">
        <v>24700</v>
      </c>
      <c r="L25" s="11">
        <v>25500</v>
      </c>
      <c r="M25" s="9">
        <v>24900</v>
      </c>
      <c r="N25" s="9">
        <v>26000</v>
      </c>
    </row>
    <row r="26" spans="1:14" ht="15.75" thickBot="1" x14ac:dyDescent="0.3">
      <c r="A26" s="11">
        <v>5.4</v>
      </c>
      <c r="B26" s="12" t="s">
        <v>23</v>
      </c>
      <c r="C26" s="11" t="s">
        <v>22</v>
      </c>
      <c r="D26" s="2">
        <v>573.9</v>
      </c>
      <c r="E26" s="11">
        <v>645</v>
      </c>
      <c r="F26" s="11">
        <v>494</v>
      </c>
      <c r="G26" s="11">
        <v>580</v>
      </c>
      <c r="H26" s="11">
        <v>725</v>
      </c>
      <c r="I26" s="11">
        <v>585</v>
      </c>
      <c r="J26" s="11">
        <v>645</v>
      </c>
      <c r="K26" s="11">
        <v>590</v>
      </c>
      <c r="L26" s="11">
        <v>650</v>
      </c>
      <c r="M26" s="9">
        <v>595</v>
      </c>
      <c r="N26" s="9">
        <v>655</v>
      </c>
    </row>
    <row r="27" spans="1:14" ht="15.75" x14ac:dyDescent="0.25">
      <c r="A27" s="4">
        <v>6</v>
      </c>
      <c r="B27" s="34" t="s">
        <v>24</v>
      </c>
      <c r="C27" s="3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5"/>
    </row>
    <row r="28" spans="1:14" ht="42" customHeight="1" x14ac:dyDescent="0.25">
      <c r="A28" s="11">
        <v>6.1</v>
      </c>
      <c r="B28" s="12" t="s">
        <v>25</v>
      </c>
      <c r="C28" s="11" t="s">
        <v>16</v>
      </c>
      <c r="D28" s="12">
        <v>478843</v>
      </c>
      <c r="E28" s="11">
        <v>277266</v>
      </c>
      <c r="F28" s="11">
        <v>512133</v>
      </c>
      <c r="G28" s="11">
        <v>589465.1</v>
      </c>
      <c r="H28" s="11">
        <v>308894.8</v>
      </c>
      <c r="I28" s="11">
        <v>592412.4</v>
      </c>
      <c r="J28" s="11">
        <v>618938.4</v>
      </c>
      <c r="K28" s="11">
        <v>600113.80000000005</v>
      </c>
      <c r="L28" s="11">
        <v>657931.5</v>
      </c>
      <c r="M28" s="9">
        <v>609715.6</v>
      </c>
      <c r="N28" s="9">
        <v>698065.3</v>
      </c>
    </row>
    <row r="29" spans="1:14" ht="28.5" customHeight="1" x14ac:dyDescent="0.25">
      <c r="A29" s="11" t="s">
        <v>26</v>
      </c>
      <c r="B29" s="12" t="s">
        <v>27</v>
      </c>
      <c r="C29" s="11" t="s">
        <v>16</v>
      </c>
      <c r="D29" s="12">
        <v>388031</v>
      </c>
      <c r="E29" s="11">
        <v>226872</v>
      </c>
      <c r="F29" s="11">
        <v>194070</v>
      </c>
      <c r="G29" s="11">
        <v>436204.2</v>
      </c>
      <c r="H29" s="11">
        <v>252675.9</v>
      </c>
      <c r="I29" s="11">
        <v>438385.2</v>
      </c>
      <c r="J29" s="11">
        <v>458014.4</v>
      </c>
      <c r="K29" s="11">
        <v>444084.2</v>
      </c>
      <c r="L29" s="11">
        <v>486869.3</v>
      </c>
      <c r="M29" s="9">
        <v>451189.5</v>
      </c>
      <c r="N29" s="9">
        <v>516568.3</v>
      </c>
    </row>
    <row r="30" spans="1:14" ht="33" customHeight="1" x14ac:dyDescent="0.25">
      <c r="A30" s="11" t="s">
        <v>28</v>
      </c>
      <c r="B30" s="12" t="s">
        <v>29</v>
      </c>
      <c r="C30" s="11" t="s">
        <v>16</v>
      </c>
      <c r="D30" s="12">
        <v>90812</v>
      </c>
      <c r="E30" s="11">
        <v>50394</v>
      </c>
      <c r="F30" s="11">
        <v>318063</v>
      </c>
      <c r="G30" s="11">
        <v>153260.9</v>
      </c>
      <c r="H30" s="11">
        <v>56218.9</v>
      </c>
      <c r="I30" s="11">
        <v>154027.20000000001</v>
      </c>
      <c r="J30" s="11">
        <v>160924</v>
      </c>
      <c r="K30" s="11">
        <v>156029.6</v>
      </c>
      <c r="L30" s="11">
        <v>171062.2</v>
      </c>
      <c r="M30" s="9">
        <v>158526.1</v>
      </c>
      <c r="N30" s="9">
        <v>181497</v>
      </c>
    </row>
    <row r="31" spans="1:14" ht="28.5" customHeight="1" x14ac:dyDescent="0.25">
      <c r="A31" s="11">
        <v>6.2</v>
      </c>
      <c r="B31" s="12" t="s">
        <v>106</v>
      </c>
      <c r="C31" s="11" t="s">
        <v>16</v>
      </c>
      <c r="D31" s="13">
        <v>0</v>
      </c>
      <c r="E31" s="11">
        <v>0</v>
      </c>
      <c r="F31" s="11">
        <v>6365.7</v>
      </c>
      <c r="G31" s="11">
        <v>0</v>
      </c>
      <c r="H31" s="11">
        <v>3561</v>
      </c>
      <c r="I31" s="11">
        <v>7482.4</v>
      </c>
      <c r="J31" s="11">
        <v>7856.5</v>
      </c>
      <c r="K31" s="11">
        <v>7579.7</v>
      </c>
      <c r="L31" s="11">
        <v>8351.5</v>
      </c>
      <c r="M31" s="9">
        <v>7700.9</v>
      </c>
      <c r="N31" s="9">
        <v>8861</v>
      </c>
    </row>
    <row r="32" spans="1:14" ht="24" customHeight="1" x14ac:dyDescent="0.25">
      <c r="A32" s="4">
        <v>7</v>
      </c>
      <c r="B32" s="34" t="s">
        <v>30</v>
      </c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50"/>
    </row>
    <row r="33" spans="1:14" ht="24" customHeight="1" x14ac:dyDescent="0.25">
      <c r="A33" s="37">
        <v>7.1</v>
      </c>
      <c r="B33" s="38" t="s">
        <v>31</v>
      </c>
      <c r="C33" s="11" t="s">
        <v>16</v>
      </c>
      <c r="D33" s="12">
        <v>567570.19999999995</v>
      </c>
      <c r="E33" s="11">
        <v>646700</v>
      </c>
      <c r="F33" s="11">
        <v>580437</v>
      </c>
      <c r="G33" s="11">
        <v>608096</v>
      </c>
      <c r="H33" s="11">
        <v>682757.4</v>
      </c>
      <c r="I33" s="11">
        <v>636676.5</v>
      </c>
      <c r="J33" s="11">
        <v>638500.80000000005</v>
      </c>
      <c r="K33" s="11">
        <v>666600.30000000005</v>
      </c>
      <c r="L33" s="11">
        <v>670425.80000000005</v>
      </c>
      <c r="M33" s="9">
        <v>697930.5</v>
      </c>
      <c r="N33" s="9">
        <v>703947.1</v>
      </c>
    </row>
    <row r="34" spans="1:14" ht="60" x14ac:dyDescent="0.25">
      <c r="A34" s="37"/>
      <c r="B34" s="38"/>
      <c r="C34" s="11" t="s">
        <v>17</v>
      </c>
      <c r="D34" s="12">
        <v>96.8</v>
      </c>
      <c r="E34" s="25">
        <v>98.2</v>
      </c>
      <c r="F34" s="25">
        <v>84.8</v>
      </c>
      <c r="G34" s="25">
        <v>97.7</v>
      </c>
      <c r="H34" s="25">
        <v>97.9</v>
      </c>
      <c r="I34" s="25">
        <v>99.5</v>
      </c>
      <c r="J34" s="25">
        <v>99.8</v>
      </c>
      <c r="K34" s="25">
        <v>100.6</v>
      </c>
      <c r="L34" s="25">
        <v>100.9</v>
      </c>
      <c r="M34" s="26">
        <v>100.7</v>
      </c>
      <c r="N34" s="26">
        <v>101</v>
      </c>
    </row>
    <row r="35" spans="1:14" ht="22.5" customHeight="1" x14ac:dyDescent="0.25">
      <c r="A35" s="37" t="s">
        <v>32</v>
      </c>
      <c r="B35" s="38" t="s">
        <v>33</v>
      </c>
      <c r="C35" s="11" t="s">
        <v>16</v>
      </c>
      <c r="D35" s="12">
        <v>4549.8999999999996</v>
      </c>
      <c r="E35" s="11">
        <v>3800</v>
      </c>
      <c r="F35" s="11">
        <v>2760</v>
      </c>
      <c r="G35" s="11">
        <v>1634</v>
      </c>
      <c r="H35" s="11">
        <v>4011.9</v>
      </c>
      <c r="I35" s="11">
        <v>1710.8</v>
      </c>
      <c r="J35" s="11">
        <v>1716</v>
      </c>
      <c r="K35" s="11">
        <v>1791.2</v>
      </c>
      <c r="L35" s="11">
        <v>1801.5</v>
      </c>
      <c r="M35" s="9">
        <v>1875.4</v>
      </c>
      <c r="N35" s="9">
        <v>1891.6</v>
      </c>
    </row>
    <row r="36" spans="1:14" ht="60" x14ac:dyDescent="0.25">
      <c r="A36" s="37"/>
      <c r="B36" s="38"/>
      <c r="C36" s="11" t="s">
        <v>17</v>
      </c>
      <c r="D36" s="12">
        <v>119.2</v>
      </c>
      <c r="E36" s="25">
        <v>71.8</v>
      </c>
      <c r="F36" s="25">
        <v>68.599999999999994</v>
      </c>
      <c r="G36" s="25">
        <v>55.2</v>
      </c>
      <c r="H36" s="25">
        <v>97.9</v>
      </c>
      <c r="I36" s="25">
        <v>99.5</v>
      </c>
      <c r="J36" s="25">
        <v>99.8</v>
      </c>
      <c r="K36" s="25">
        <v>100.6</v>
      </c>
      <c r="L36" s="25">
        <v>100.9</v>
      </c>
      <c r="M36" s="26">
        <v>100.7</v>
      </c>
      <c r="N36" s="26">
        <v>101</v>
      </c>
    </row>
    <row r="37" spans="1:14" ht="15.75" x14ac:dyDescent="0.25">
      <c r="A37" s="5">
        <v>8</v>
      </c>
      <c r="B37" s="39" t="s">
        <v>34</v>
      </c>
      <c r="C37" s="39"/>
      <c r="D37" s="36"/>
      <c r="E37" s="36"/>
      <c r="F37" s="36"/>
      <c r="G37" s="36"/>
      <c r="H37" s="36"/>
      <c r="I37" s="36"/>
      <c r="J37" s="36"/>
      <c r="K37" s="36"/>
      <c r="L37" s="36"/>
      <c r="M37" s="17"/>
      <c r="N37" s="17"/>
    </row>
    <row r="38" spans="1:14" ht="35.25" customHeight="1" x14ac:dyDescent="0.25">
      <c r="A38" s="37" t="s">
        <v>35</v>
      </c>
      <c r="B38" s="38" t="s">
        <v>36</v>
      </c>
      <c r="C38" s="11" t="s">
        <v>37</v>
      </c>
      <c r="D38" s="12">
        <v>16195</v>
      </c>
      <c r="E38" s="11">
        <v>16457</v>
      </c>
      <c r="F38" s="11">
        <v>16182</v>
      </c>
      <c r="G38" s="11">
        <v>15912</v>
      </c>
      <c r="H38" s="11">
        <v>16211</v>
      </c>
      <c r="I38" s="11">
        <v>15625</v>
      </c>
      <c r="J38" s="11">
        <v>15673</v>
      </c>
      <c r="K38" s="11">
        <v>15375</v>
      </c>
      <c r="L38" s="11">
        <v>15459</v>
      </c>
      <c r="M38" s="9">
        <v>15131</v>
      </c>
      <c r="N38" s="9">
        <v>15297</v>
      </c>
    </row>
    <row r="39" spans="1:14" ht="36" x14ac:dyDescent="0.25">
      <c r="A39" s="37"/>
      <c r="B39" s="38"/>
      <c r="C39" s="11" t="s">
        <v>38</v>
      </c>
      <c r="D39" s="12">
        <v>97.9</v>
      </c>
      <c r="E39" s="11">
        <v>101.6</v>
      </c>
      <c r="F39" s="11">
        <v>98.3</v>
      </c>
      <c r="G39" s="11">
        <v>98.3</v>
      </c>
      <c r="H39" s="11">
        <v>99.2</v>
      </c>
      <c r="I39" s="11">
        <v>98.2</v>
      </c>
      <c r="J39" s="11">
        <v>98.5</v>
      </c>
      <c r="K39" s="11">
        <v>98.4</v>
      </c>
      <c r="L39" s="11">
        <v>98.6</v>
      </c>
      <c r="M39" s="9">
        <v>98.4</v>
      </c>
      <c r="N39" s="18">
        <v>99</v>
      </c>
    </row>
    <row r="40" spans="1:14" ht="22.5" customHeight="1" x14ac:dyDescent="0.25">
      <c r="A40" s="37" t="s">
        <v>39</v>
      </c>
      <c r="B40" s="38" t="s">
        <v>40</v>
      </c>
      <c r="C40" s="11" t="s">
        <v>37</v>
      </c>
      <c r="D40" s="12">
        <v>172</v>
      </c>
      <c r="E40" s="11">
        <v>166</v>
      </c>
      <c r="F40" s="11">
        <v>156</v>
      </c>
      <c r="G40" s="11">
        <v>171</v>
      </c>
      <c r="H40" s="11">
        <v>198</v>
      </c>
      <c r="I40" s="11">
        <v>171</v>
      </c>
      <c r="J40" s="11">
        <v>196</v>
      </c>
      <c r="K40" s="11">
        <v>171</v>
      </c>
      <c r="L40" s="11">
        <v>225</v>
      </c>
      <c r="M40" s="9">
        <v>171</v>
      </c>
      <c r="N40" s="9">
        <v>230</v>
      </c>
    </row>
    <row r="41" spans="1:14" ht="36" x14ac:dyDescent="0.25">
      <c r="A41" s="37"/>
      <c r="B41" s="38"/>
      <c r="C41" s="11" t="s">
        <v>38</v>
      </c>
      <c r="D41" s="12">
        <v>87.3</v>
      </c>
      <c r="E41" s="11">
        <v>96.5</v>
      </c>
      <c r="F41" s="11">
        <v>94</v>
      </c>
      <c r="G41" s="11">
        <v>109.6</v>
      </c>
      <c r="H41" s="11">
        <v>101</v>
      </c>
      <c r="I41" s="11">
        <v>100</v>
      </c>
      <c r="J41" s="11">
        <v>114.6</v>
      </c>
      <c r="K41" s="11">
        <v>100</v>
      </c>
      <c r="L41" s="11">
        <v>115</v>
      </c>
      <c r="M41" s="9">
        <v>100</v>
      </c>
      <c r="N41" s="9">
        <v>102.2</v>
      </c>
    </row>
    <row r="42" spans="1:14" ht="36" x14ac:dyDescent="0.25">
      <c r="A42" s="11" t="s">
        <v>41</v>
      </c>
      <c r="B42" s="12" t="s">
        <v>42</v>
      </c>
      <c r="C42" s="11" t="s">
        <v>43</v>
      </c>
      <c r="D42" s="12">
        <v>10.5</v>
      </c>
      <c r="E42" s="11">
        <v>10</v>
      </c>
      <c r="F42" s="11">
        <v>9.5</v>
      </c>
      <c r="G42" s="11">
        <v>10.8</v>
      </c>
      <c r="H42" s="11">
        <v>12.2</v>
      </c>
      <c r="I42" s="11">
        <v>10.9</v>
      </c>
      <c r="J42" s="11">
        <v>12.5</v>
      </c>
      <c r="K42" s="11">
        <v>11.1</v>
      </c>
      <c r="L42" s="11">
        <v>14.6</v>
      </c>
      <c r="M42" s="9">
        <v>11.3</v>
      </c>
      <c r="N42" s="9">
        <v>15.6</v>
      </c>
    </row>
    <row r="43" spans="1:14" ht="21" customHeight="1" x14ac:dyDescent="0.25">
      <c r="A43" s="37" t="s">
        <v>44</v>
      </c>
      <c r="B43" s="38" t="s">
        <v>45</v>
      </c>
      <c r="C43" s="11" t="s">
        <v>37</v>
      </c>
      <c r="D43" s="12">
        <v>337</v>
      </c>
      <c r="E43" s="11">
        <v>302</v>
      </c>
      <c r="F43" s="11">
        <v>292</v>
      </c>
      <c r="G43" s="11">
        <v>336</v>
      </c>
      <c r="H43" s="11">
        <v>302</v>
      </c>
      <c r="I43" s="11">
        <v>309</v>
      </c>
      <c r="J43" s="11">
        <v>301</v>
      </c>
      <c r="K43" s="11">
        <v>309</v>
      </c>
      <c r="L43" s="11">
        <v>290</v>
      </c>
      <c r="M43" s="9">
        <v>309</v>
      </c>
      <c r="N43" s="9">
        <v>278</v>
      </c>
    </row>
    <row r="44" spans="1:14" ht="36" x14ac:dyDescent="0.25">
      <c r="A44" s="37"/>
      <c r="B44" s="38"/>
      <c r="C44" s="11" t="s">
        <v>38</v>
      </c>
      <c r="D44" s="12">
        <v>98.8</v>
      </c>
      <c r="E44" s="11">
        <v>89.6</v>
      </c>
      <c r="F44" s="11">
        <v>96.7</v>
      </c>
      <c r="G44" s="11">
        <v>115</v>
      </c>
      <c r="H44" s="11">
        <v>99.3</v>
      </c>
      <c r="I44" s="11">
        <v>91.9</v>
      </c>
      <c r="J44" s="11">
        <v>89.6</v>
      </c>
      <c r="K44" s="11">
        <v>100</v>
      </c>
      <c r="L44" s="11">
        <v>96.3</v>
      </c>
      <c r="M44" s="9">
        <v>100</v>
      </c>
      <c r="N44" s="9">
        <v>95.9</v>
      </c>
    </row>
    <row r="45" spans="1:14" ht="36" x14ac:dyDescent="0.25">
      <c r="A45" s="11" t="s">
        <v>46</v>
      </c>
      <c r="B45" s="12" t="s">
        <v>47</v>
      </c>
      <c r="C45" s="11" t="s">
        <v>43</v>
      </c>
      <c r="D45" s="12">
        <v>20.6</v>
      </c>
      <c r="E45" s="11">
        <v>18.2</v>
      </c>
      <c r="F45" s="11">
        <v>17.8</v>
      </c>
      <c r="G45" s="11">
        <v>21.3</v>
      </c>
      <c r="H45" s="11">
        <v>18.600000000000001</v>
      </c>
      <c r="I45" s="11">
        <v>19.8</v>
      </c>
      <c r="J45" s="11">
        <v>19.2</v>
      </c>
      <c r="K45" s="11">
        <v>20.100000000000001</v>
      </c>
      <c r="L45" s="11">
        <v>18.8</v>
      </c>
      <c r="M45" s="9">
        <v>20.399999999999999</v>
      </c>
      <c r="N45" s="9">
        <v>18.2</v>
      </c>
    </row>
    <row r="46" spans="1:14" ht="21.75" customHeight="1" x14ac:dyDescent="0.25">
      <c r="A46" s="37" t="s">
        <v>48</v>
      </c>
      <c r="B46" s="38" t="s">
        <v>49</v>
      </c>
      <c r="C46" s="11" t="s">
        <v>37</v>
      </c>
      <c r="D46" s="12">
        <v>-165</v>
      </c>
      <c r="E46" s="11">
        <v>-136</v>
      </c>
      <c r="F46" s="11">
        <v>-136</v>
      </c>
      <c r="G46" s="11">
        <v>-165</v>
      </c>
      <c r="H46" s="11">
        <v>-104</v>
      </c>
      <c r="I46" s="11">
        <v>-138</v>
      </c>
      <c r="J46" s="11">
        <v>-105</v>
      </c>
      <c r="K46" s="11">
        <v>-138</v>
      </c>
      <c r="L46" s="11">
        <v>-65</v>
      </c>
      <c r="M46" s="9">
        <v>-138</v>
      </c>
      <c r="N46" s="9">
        <v>-48</v>
      </c>
    </row>
    <row r="47" spans="1:14" ht="36" x14ac:dyDescent="0.25">
      <c r="A47" s="37"/>
      <c r="B47" s="38"/>
      <c r="C47" s="11" t="s">
        <v>38</v>
      </c>
      <c r="D47" s="12">
        <v>114.6</v>
      </c>
      <c r="E47" s="11">
        <v>82.4</v>
      </c>
      <c r="F47" s="11">
        <v>100</v>
      </c>
      <c r="G47" s="11">
        <v>121.3</v>
      </c>
      <c r="H47" s="11">
        <v>96.2</v>
      </c>
      <c r="I47" s="11">
        <v>83.6</v>
      </c>
      <c r="J47" s="11">
        <v>63.6</v>
      </c>
      <c r="K47" s="11">
        <v>100</v>
      </c>
      <c r="L47" s="11">
        <v>62</v>
      </c>
      <c r="M47" s="9">
        <v>100</v>
      </c>
      <c r="N47" s="9">
        <v>73.8</v>
      </c>
    </row>
    <row r="48" spans="1:14" ht="36" customHeight="1" x14ac:dyDescent="0.25">
      <c r="A48" s="11" t="s">
        <v>50</v>
      </c>
      <c r="B48" s="12" t="s">
        <v>51</v>
      </c>
      <c r="C48" s="11" t="s">
        <v>43</v>
      </c>
      <c r="D48" s="12">
        <v>-10.1</v>
      </c>
      <c r="E48" s="11">
        <v>-8.1999999999999993</v>
      </c>
      <c r="F48" s="11">
        <v>-8.3000000000000007</v>
      </c>
      <c r="G48" s="11">
        <v>-10.4</v>
      </c>
      <c r="H48" s="11">
        <v>-6.4</v>
      </c>
      <c r="I48" s="11">
        <v>-8.8000000000000007</v>
      </c>
      <c r="J48" s="11">
        <v>-6.7</v>
      </c>
      <c r="K48" s="11">
        <v>-9</v>
      </c>
      <c r="L48" s="11">
        <v>-4.2</v>
      </c>
      <c r="M48" s="9">
        <v>-9.1</v>
      </c>
      <c r="N48" s="9">
        <v>-3.2</v>
      </c>
    </row>
    <row r="49" spans="1:14" ht="24.75" customHeight="1" x14ac:dyDescent="0.25">
      <c r="A49" s="11" t="s">
        <v>52</v>
      </c>
      <c r="B49" s="12" t="s">
        <v>53</v>
      </c>
      <c r="C49" s="11" t="s">
        <v>37</v>
      </c>
      <c r="D49" s="12">
        <v>498</v>
      </c>
      <c r="E49" s="11">
        <v>458</v>
      </c>
      <c r="F49" s="11">
        <v>395</v>
      </c>
      <c r="G49" s="11">
        <v>314</v>
      </c>
      <c r="H49" s="11">
        <v>468</v>
      </c>
      <c r="I49" s="11">
        <v>320</v>
      </c>
      <c r="J49" s="11">
        <v>321</v>
      </c>
      <c r="K49" s="11">
        <v>322</v>
      </c>
      <c r="L49" s="11">
        <v>328</v>
      </c>
      <c r="M49" s="9">
        <v>326</v>
      </c>
      <c r="N49" s="9">
        <v>334</v>
      </c>
    </row>
    <row r="50" spans="1:14" x14ac:dyDescent="0.25">
      <c r="A50" s="11" t="s">
        <v>54</v>
      </c>
      <c r="B50" s="12" t="s">
        <v>55</v>
      </c>
      <c r="C50" s="11" t="s">
        <v>37</v>
      </c>
      <c r="D50" s="12">
        <v>680</v>
      </c>
      <c r="E50" s="11">
        <v>621</v>
      </c>
      <c r="F50" s="11">
        <v>529</v>
      </c>
      <c r="G50" s="11">
        <v>436</v>
      </c>
      <c r="H50" s="11">
        <v>588</v>
      </c>
      <c r="I50" s="11">
        <v>432</v>
      </c>
      <c r="J50" s="11">
        <v>430</v>
      </c>
      <c r="K50" s="11">
        <v>428</v>
      </c>
      <c r="L50" s="11">
        <v>425</v>
      </c>
      <c r="M50" s="9">
        <v>427</v>
      </c>
      <c r="N50" s="9">
        <v>419</v>
      </c>
    </row>
    <row r="51" spans="1:14" ht="21" customHeight="1" x14ac:dyDescent="0.25">
      <c r="A51" s="37" t="s">
        <v>56</v>
      </c>
      <c r="B51" s="38" t="s">
        <v>57</v>
      </c>
      <c r="C51" s="11" t="s">
        <v>37</v>
      </c>
      <c r="D51" s="12">
        <v>-182</v>
      </c>
      <c r="E51" s="11">
        <v>-162</v>
      </c>
      <c r="F51" s="11">
        <v>-134</v>
      </c>
      <c r="G51" s="11">
        <v>-122</v>
      </c>
      <c r="H51" s="11">
        <v>-120</v>
      </c>
      <c r="I51" s="11">
        <v>-112</v>
      </c>
      <c r="J51" s="11">
        <v>-109</v>
      </c>
      <c r="K51" s="11">
        <v>-106</v>
      </c>
      <c r="L51" s="11">
        <v>-97</v>
      </c>
      <c r="M51" s="9">
        <v>-101</v>
      </c>
      <c r="N51" s="9">
        <v>-85</v>
      </c>
    </row>
    <row r="52" spans="1:14" ht="36" x14ac:dyDescent="0.25">
      <c r="A52" s="37"/>
      <c r="B52" s="38"/>
      <c r="C52" s="11" t="s">
        <v>38</v>
      </c>
      <c r="D52" s="12">
        <v>161.1</v>
      </c>
      <c r="E52" s="19">
        <v>89</v>
      </c>
      <c r="F52" s="11">
        <v>82.7</v>
      </c>
      <c r="G52" s="19">
        <v>91</v>
      </c>
      <c r="H52" s="11">
        <v>83.3</v>
      </c>
      <c r="I52" s="11">
        <v>91.8</v>
      </c>
      <c r="J52" s="11">
        <v>89.3</v>
      </c>
      <c r="K52" s="11">
        <v>94.6</v>
      </c>
      <c r="L52" s="19">
        <v>89</v>
      </c>
      <c r="M52" s="9">
        <v>95.3</v>
      </c>
      <c r="N52" s="9">
        <v>87.6</v>
      </c>
    </row>
    <row r="53" spans="1:14" ht="35.25" customHeight="1" x14ac:dyDescent="0.25">
      <c r="A53" s="11" t="s">
        <v>58</v>
      </c>
      <c r="B53" s="12" t="s">
        <v>59</v>
      </c>
      <c r="C53" s="11" t="s">
        <v>43</v>
      </c>
      <c r="D53" s="12">
        <v>-11.1</v>
      </c>
      <c r="E53" s="11">
        <v>-9.8000000000000007</v>
      </c>
      <c r="F53" s="11">
        <v>-8.3000000000000007</v>
      </c>
      <c r="G53" s="11">
        <v>-7.7</v>
      </c>
      <c r="H53" s="11">
        <v>-7.4</v>
      </c>
      <c r="I53" s="11">
        <v>-7.2</v>
      </c>
      <c r="J53" s="11">
        <v>-7</v>
      </c>
      <c r="K53" s="11">
        <v>-6.9</v>
      </c>
      <c r="L53" s="11">
        <v>-6.3</v>
      </c>
      <c r="M53" s="9">
        <v>-6.7</v>
      </c>
      <c r="N53" s="9">
        <v>-5.6</v>
      </c>
    </row>
    <row r="54" spans="1:14" ht="24" customHeight="1" x14ac:dyDescent="0.25">
      <c r="A54" s="4">
        <v>9</v>
      </c>
      <c r="B54" s="34" t="s">
        <v>60</v>
      </c>
      <c r="C54" s="34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50"/>
    </row>
    <row r="55" spans="1:14" ht="28.5" customHeight="1" x14ac:dyDescent="0.25">
      <c r="A55" s="11" t="s">
        <v>61</v>
      </c>
      <c r="B55" s="12" t="s">
        <v>62</v>
      </c>
      <c r="C55" s="11" t="s">
        <v>16</v>
      </c>
      <c r="D55" s="12">
        <v>2947148.4</v>
      </c>
      <c r="E55" s="25">
        <v>3505700</v>
      </c>
      <c r="F55" s="25">
        <v>3936901.1</v>
      </c>
      <c r="G55" s="25">
        <v>4251853.2</v>
      </c>
      <c r="H55" s="25">
        <v>3847224.3</v>
      </c>
      <c r="I55" s="25">
        <v>4477201.4000000004</v>
      </c>
      <c r="J55" s="25">
        <v>4511216.2</v>
      </c>
      <c r="K55" s="25">
        <v>4665243.9000000004</v>
      </c>
      <c r="L55" s="25">
        <v>4736777.0999999996</v>
      </c>
      <c r="M55" s="26">
        <v>4856518.9000000004</v>
      </c>
      <c r="N55" s="26">
        <v>4968879.0999999996</v>
      </c>
    </row>
    <row r="56" spans="1:14" ht="32.25" customHeight="1" x14ac:dyDescent="0.25">
      <c r="A56" s="11" t="s">
        <v>63</v>
      </c>
      <c r="B56" s="12" t="s">
        <v>64</v>
      </c>
      <c r="C56" s="11" t="s">
        <v>65</v>
      </c>
      <c r="D56" s="12">
        <v>15164.91</v>
      </c>
      <c r="E56" s="27">
        <f>E55/E38/12*1000</f>
        <v>17751.817868789371</v>
      </c>
      <c r="F56" s="27">
        <f t="shared" ref="F56:N56" si="0">F55/F38/12*1000</f>
        <v>20274.075619000538</v>
      </c>
      <c r="G56" s="27">
        <f t="shared" si="0"/>
        <v>22267.540221216692</v>
      </c>
      <c r="H56" s="27">
        <f t="shared" si="0"/>
        <v>19776.819752020234</v>
      </c>
      <c r="I56" s="27">
        <f t="shared" si="0"/>
        <v>23878.407466666667</v>
      </c>
      <c r="J56" s="27">
        <f t="shared" si="0"/>
        <v>23986.134328675642</v>
      </c>
      <c r="K56" s="27">
        <f t="shared" si="0"/>
        <v>25285.874796747972</v>
      </c>
      <c r="L56" s="27">
        <f t="shared" si="0"/>
        <v>25534.085322465875</v>
      </c>
      <c r="M56" s="27">
        <f t="shared" si="0"/>
        <v>26747.069482078739</v>
      </c>
      <c r="N56" s="27">
        <f t="shared" si="0"/>
        <v>27068.919287006163</v>
      </c>
    </row>
    <row r="57" spans="1:14" ht="37.5" customHeight="1" x14ac:dyDescent="0.25">
      <c r="A57" s="37" t="s">
        <v>66</v>
      </c>
      <c r="B57" s="38" t="s">
        <v>67</v>
      </c>
      <c r="C57" s="11" t="s">
        <v>16</v>
      </c>
      <c r="D57" s="12">
        <v>782361.8</v>
      </c>
      <c r="E57" s="11">
        <v>885796.1</v>
      </c>
      <c r="F57" s="11">
        <v>938945.9</v>
      </c>
      <c r="G57" s="11">
        <v>1127674</v>
      </c>
      <c r="H57" s="11">
        <v>1045223.5</v>
      </c>
      <c r="I57" s="11">
        <v>1225781.6000000001</v>
      </c>
      <c r="J57" s="11">
        <v>1294569.8</v>
      </c>
      <c r="K57" s="11">
        <v>1317715.2</v>
      </c>
      <c r="L57" s="11">
        <v>1473220.4</v>
      </c>
      <c r="M57" s="9">
        <v>1409955.3</v>
      </c>
      <c r="N57" s="9">
        <v>1632328.2</v>
      </c>
    </row>
    <row r="58" spans="1:14" ht="36" x14ac:dyDescent="0.25">
      <c r="A58" s="37"/>
      <c r="B58" s="38"/>
      <c r="C58" s="11" t="s">
        <v>38</v>
      </c>
      <c r="D58" s="12">
        <v>106.5</v>
      </c>
      <c r="E58" s="11">
        <v>113.7</v>
      </c>
      <c r="F58" s="11">
        <v>106</v>
      </c>
      <c r="G58" s="11">
        <v>120.1</v>
      </c>
      <c r="H58" s="11">
        <v>108</v>
      </c>
      <c r="I58" s="11">
        <v>108.7</v>
      </c>
      <c r="J58" s="11">
        <v>114.8</v>
      </c>
      <c r="K58" s="11">
        <v>107.5</v>
      </c>
      <c r="L58" s="11">
        <v>113.8</v>
      </c>
      <c r="M58" s="9">
        <v>107</v>
      </c>
      <c r="N58" s="9">
        <v>110.8</v>
      </c>
    </row>
    <row r="59" spans="1:14" ht="30.75" customHeight="1" x14ac:dyDescent="0.25">
      <c r="A59" s="37" t="s">
        <v>68</v>
      </c>
      <c r="B59" s="38" t="s">
        <v>69</v>
      </c>
      <c r="C59" s="11" t="s">
        <v>65</v>
      </c>
      <c r="D59" s="12">
        <v>31637.599999999999</v>
      </c>
      <c r="E59" s="11">
        <v>36664.9</v>
      </c>
      <c r="F59" s="11">
        <v>40681.599999999999</v>
      </c>
      <c r="G59" s="11">
        <v>50741.3</v>
      </c>
      <c r="H59" s="11">
        <v>43682.03</v>
      </c>
      <c r="I59" s="11">
        <v>54595.6</v>
      </c>
      <c r="J59" s="11">
        <v>57444.5</v>
      </c>
      <c r="K59" s="11">
        <v>58347.3</v>
      </c>
      <c r="L59" s="11">
        <v>64922.400000000001</v>
      </c>
      <c r="M59" s="9">
        <v>62200.3</v>
      </c>
      <c r="N59" s="9">
        <v>71442.899999999994</v>
      </c>
    </row>
    <row r="60" spans="1:14" ht="41.25" customHeight="1" x14ac:dyDescent="0.25">
      <c r="A60" s="37"/>
      <c r="B60" s="38"/>
      <c r="C60" s="11" t="s">
        <v>38</v>
      </c>
      <c r="D60" s="12">
        <v>107.5</v>
      </c>
      <c r="E60" s="11">
        <v>115.7</v>
      </c>
      <c r="F60" s="19">
        <v>111</v>
      </c>
      <c r="G60" s="11">
        <v>124.7</v>
      </c>
      <c r="H60" s="11">
        <v>108.9</v>
      </c>
      <c r="I60" s="11">
        <v>107.6</v>
      </c>
      <c r="J60" s="11">
        <v>113.2</v>
      </c>
      <c r="K60" s="11">
        <v>106.9</v>
      </c>
      <c r="L60" s="19">
        <v>113</v>
      </c>
      <c r="M60" s="9">
        <v>106.6</v>
      </c>
      <c r="N60" s="18">
        <v>110</v>
      </c>
    </row>
    <row r="61" spans="1:14" ht="15.75" x14ac:dyDescent="0.25">
      <c r="A61" s="1">
        <v>10</v>
      </c>
      <c r="B61" s="41" t="s">
        <v>70</v>
      </c>
      <c r="C61" s="42"/>
      <c r="D61" s="40"/>
      <c r="E61" s="36"/>
      <c r="F61" s="36"/>
      <c r="G61" s="36"/>
      <c r="H61" s="36"/>
      <c r="I61" s="36"/>
      <c r="J61" s="36"/>
      <c r="K61" s="36"/>
      <c r="L61" s="36"/>
      <c r="M61" s="17"/>
      <c r="N61" s="17"/>
    </row>
    <row r="62" spans="1:14" x14ac:dyDescent="0.25">
      <c r="A62" s="37">
        <v>10.1</v>
      </c>
      <c r="B62" s="24" t="s">
        <v>71</v>
      </c>
      <c r="C62" s="37" t="s">
        <v>37</v>
      </c>
      <c r="D62" s="43">
        <v>2061</v>
      </c>
      <c r="E62" s="45">
        <v>2024</v>
      </c>
      <c r="F62" s="45">
        <v>1845</v>
      </c>
      <c r="G62" s="45">
        <v>1852</v>
      </c>
      <c r="H62" s="45">
        <v>1994</v>
      </c>
      <c r="I62" s="45">
        <v>1871</v>
      </c>
      <c r="J62" s="45">
        <v>1878</v>
      </c>
      <c r="K62" s="45">
        <v>1882</v>
      </c>
      <c r="L62" s="45">
        <v>1891</v>
      </c>
      <c r="M62" s="60">
        <v>1889</v>
      </c>
      <c r="N62" s="60">
        <v>1904</v>
      </c>
    </row>
    <row r="63" spans="1:14" x14ac:dyDescent="0.25">
      <c r="A63" s="37"/>
      <c r="B63" s="23" t="s">
        <v>72</v>
      </c>
      <c r="C63" s="37"/>
      <c r="D63" s="44"/>
      <c r="E63" s="46"/>
      <c r="F63" s="46"/>
      <c r="G63" s="46"/>
      <c r="H63" s="46"/>
      <c r="I63" s="46"/>
      <c r="J63" s="46"/>
      <c r="K63" s="46"/>
      <c r="L63" s="46"/>
      <c r="M63" s="61"/>
      <c r="N63" s="61"/>
    </row>
    <row r="64" spans="1:14" ht="40.5" customHeight="1" x14ac:dyDescent="0.25">
      <c r="A64" s="37"/>
      <c r="B64" s="32" t="s">
        <v>73</v>
      </c>
      <c r="C64" s="11" t="s">
        <v>38</v>
      </c>
      <c r="D64" s="12">
        <v>94.6</v>
      </c>
      <c r="E64" s="11">
        <v>98.2</v>
      </c>
      <c r="F64" s="19">
        <v>95</v>
      </c>
      <c r="G64" s="11">
        <v>100.4</v>
      </c>
      <c r="H64" s="11">
        <v>99.2</v>
      </c>
      <c r="I64" s="19">
        <v>101</v>
      </c>
      <c r="J64" s="11">
        <v>101.4</v>
      </c>
      <c r="K64" s="11">
        <v>100.6</v>
      </c>
      <c r="L64" s="11">
        <v>100.7</v>
      </c>
      <c r="M64" s="9">
        <v>100.4</v>
      </c>
      <c r="N64" s="9">
        <v>100.7</v>
      </c>
    </row>
    <row r="65" spans="1:14" ht="30" customHeight="1" x14ac:dyDescent="0.25">
      <c r="A65" s="11" t="s">
        <v>74</v>
      </c>
      <c r="B65" s="12" t="s">
        <v>107</v>
      </c>
      <c r="C65" s="13" t="s">
        <v>37</v>
      </c>
      <c r="D65" s="13">
        <v>11449</v>
      </c>
      <c r="E65" s="11">
        <v>12300</v>
      </c>
      <c r="F65" s="11">
        <v>12112</v>
      </c>
      <c r="G65" s="11">
        <v>12088</v>
      </c>
      <c r="H65" s="11">
        <v>12116</v>
      </c>
      <c r="I65" s="11">
        <v>12003</v>
      </c>
      <c r="J65" s="11">
        <v>12076</v>
      </c>
      <c r="K65" s="11">
        <v>11919</v>
      </c>
      <c r="L65" s="11">
        <v>12064</v>
      </c>
      <c r="M65" s="9">
        <v>11836</v>
      </c>
      <c r="N65" s="9">
        <v>12052</v>
      </c>
    </row>
    <row r="66" spans="1:14" ht="24" customHeight="1" x14ac:dyDescent="0.25">
      <c r="A66" s="11" t="s">
        <v>75</v>
      </c>
      <c r="B66" s="20" t="s">
        <v>76</v>
      </c>
      <c r="C66" s="11" t="s">
        <v>37</v>
      </c>
      <c r="D66" s="12">
        <v>7976</v>
      </c>
      <c r="E66" s="25">
        <v>8673</v>
      </c>
      <c r="F66" s="25">
        <v>8716</v>
      </c>
      <c r="G66" s="25">
        <v>8568</v>
      </c>
      <c r="H66" s="25">
        <v>8543</v>
      </c>
      <c r="I66" s="25">
        <v>8413</v>
      </c>
      <c r="J66" s="25">
        <v>8439</v>
      </c>
      <c r="K66" s="25">
        <v>8279</v>
      </c>
      <c r="L66" s="25">
        <v>8321</v>
      </c>
      <c r="M66" s="26">
        <v>8147</v>
      </c>
      <c r="N66" s="26">
        <v>8238</v>
      </c>
    </row>
    <row r="67" spans="1:14" ht="27" customHeight="1" x14ac:dyDescent="0.25">
      <c r="A67" s="11" t="s">
        <v>77</v>
      </c>
      <c r="B67" s="12" t="s">
        <v>78</v>
      </c>
      <c r="C67" s="11" t="s">
        <v>37</v>
      </c>
      <c r="D67" s="12">
        <v>4583</v>
      </c>
      <c r="E67" s="25">
        <v>4610</v>
      </c>
      <c r="F67" s="25">
        <v>4394</v>
      </c>
      <c r="G67" s="25">
        <v>4319</v>
      </c>
      <c r="H67" s="25">
        <v>4541</v>
      </c>
      <c r="I67" s="25">
        <v>4242</v>
      </c>
      <c r="J67" s="25">
        <v>4254</v>
      </c>
      <c r="K67" s="25">
        <v>4174</v>
      </c>
      <c r="L67" s="25">
        <v>4195</v>
      </c>
      <c r="M67" s="26">
        <v>4107</v>
      </c>
      <c r="N67" s="26">
        <v>4153</v>
      </c>
    </row>
    <row r="68" spans="1:14" ht="87.75" customHeight="1" x14ac:dyDescent="0.25">
      <c r="A68" s="11" t="s">
        <v>79</v>
      </c>
      <c r="B68" s="12" t="s">
        <v>80</v>
      </c>
      <c r="C68" s="11" t="s">
        <v>81</v>
      </c>
      <c r="D68" s="12">
        <v>18.7</v>
      </c>
      <c r="E68" s="25">
        <v>20.5</v>
      </c>
      <c r="F68" s="25">
        <v>22.5</v>
      </c>
      <c r="G68" s="25">
        <v>23</v>
      </c>
      <c r="H68" s="25">
        <v>21.4</v>
      </c>
      <c r="I68" s="25">
        <v>23.6</v>
      </c>
      <c r="J68" s="25">
        <v>23.7</v>
      </c>
      <c r="K68" s="25">
        <v>24.1</v>
      </c>
      <c r="L68" s="25">
        <v>24.2</v>
      </c>
      <c r="M68" s="26">
        <v>24.6</v>
      </c>
      <c r="N68" s="26">
        <v>24.7</v>
      </c>
    </row>
    <row r="69" spans="1:14" ht="51.75" customHeight="1" x14ac:dyDescent="0.25">
      <c r="A69" s="11" t="s">
        <v>82</v>
      </c>
      <c r="B69" s="13" t="s">
        <v>83</v>
      </c>
      <c r="C69" s="11" t="s">
        <v>37</v>
      </c>
      <c r="D69" s="12">
        <v>171</v>
      </c>
      <c r="E69" s="11">
        <v>116</v>
      </c>
      <c r="F69" s="11">
        <v>94</v>
      </c>
      <c r="G69" s="11">
        <v>94</v>
      </c>
      <c r="H69" s="11">
        <v>115</v>
      </c>
      <c r="I69" s="11">
        <v>116</v>
      </c>
      <c r="J69" s="11">
        <v>94</v>
      </c>
      <c r="K69" s="11">
        <v>116</v>
      </c>
      <c r="L69" s="11">
        <v>92</v>
      </c>
      <c r="M69" s="9">
        <v>116</v>
      </c>
      <c r="N69" s="9">
        <v>90</v>
      </c>
    </row>
    <row r="70" spans="1:14" ht="33.75" customHeight="1" x14ac:dyDescent="0.25">
      <c r="A70" s="11" t="s">
        <v>84</v>
      </c>
      <c r="B70" s="13" t="s">
        <v>85</v>
      </c>
      <c r="C70" s="11" t="s">
        <v>81</v>
      </c>
      <c r="D70" s="12">
        <v>2.38</v>
      </c>
      <c r="E70" s="11">
        <v>1.61</v>
      </c>
      <c r="F70" s="11">
        <v>1.32</v>
      </c>
      <c r="G70" s="11">
        <v>1.3</v>
      </c>
      <c r="H70" s="11">
        <v>1.6</v>
      </c>
      <c r="I70" s="11">
        <v>1.6</v>
      </c>
      <c r="J70" s="11">
        <v>1.3</v>
      </c>
      <c r="K70" s="11">
        <v>1.6</v>
      </c>
      <c r="L70" s="11">
        <v>1.3</v>
      </c>
      <c r="M70" s="9">
        <v>1.6</v>
      </c>
      <c r="N70" s="9">
        <v>1.3</v>
      </c>
    </row>
    <row r="71" spans="1:14" ht="30.75" customHeight="1" x14ac:dyDescent="0.25">
      <c r="A71" s="11" t="s">
        <v>86</v>
      </c>
      <c r="B71" s="13" t="s">
        <v>87</v>
      </c>
      <c r="C71" s="11" t="s">
        <v>88</v>
      </c>
      <c r="D71" s="12">
        <v>11278</v>
      </c>
      <c r="E71" s="11">
        <v>12184</v>
      </c>
      <c r="F71" s="11">
        <v>12018</v>
      </c>
      <c r="G71" s="11">
        <v>11994</v>
      </c>
      <c r="H71" s="11">
        <v>12001</v>
      </c>
      <c r="I71" s="11">
        <v>11887</v>
      </c>
      <c r="J71" s="11">
        <v>11982</v>
      </c>
      <c r="K71" s="11">
        <v>11803</v>
      </c>
      <c r="L71" s="11">
        <v>11972</v>
      </c>
      <c r="M71" s="9">
        <v>11720</v>
      </c>
      <c r="N71" s="9">
        <v>11962</v>
      </c>
    </row>
    <row r="72" spans="1:14" ht="18" customHeight="1" x14ac:dyDescent="0.25">
      <c r="A72" s="4">
        <v>11</v>
      </c>
      <c r="B72" s="34" t="s">
        <v>89</v>
      </c>
      <c r="C72" s="34"/>
      <c r="D72" s="48"/>
      <c r="E72" s="49"/>
      <c r="F72" s="49"/>
      <c r="G72" s="49"/>
      <c r="H72" s="49"/>
      <c r="I72" s="49"/>
      <c r="J72" s="49"/>
      <c r="K72" s="49"/>
      <c r="L72" s="49"/>
      <c r="M72" s="49"/>
      <c r="N72" s="50"/>
    </row>
    <row r="73" spans="1:14" ht="31.5" customHeight="1" x14ac:dyDescent="0.25">
      <c r="A73" s="22">
        <v>11.1</v>
      </c>
      <c r="B73" s="21" t="s">
        <v>90</v>
      </c>
      <c r="C73" s="22" t="s">
        <v>16</v>
      </c>
      <c r="D73" s="23">
        <v>36700</v>
      </c>
      <c r="E73" s="22">
        <v>54000</v>
      </c>
      <c r="F73" s="11">
        <v>43668</v>
      </c>
      <c r="G73" s="11">
        <v>75000</v>
      </c>
      <c r="H73" s="11">
        <v>70000</v>
      </c>
      <c r="I73" s="11">
        <v>60000</v>
      </c>
      <c r="J73" s="11">
        <v>75000</v>
      </c>
      <c r="K73" s="11">
        <v>60000</v>
      </c>
      <c r="L73" s="11">
        <v>75000</v>
      </c>
      <c r="M73" s="9">
        <v>60000</v>
      </c>
      <c r="N73" s="9">
        <v>75000</v>
      </c>
    </row>
    <row r="74" spans="1:14" ht="18.75" customHeight="1" x14ac:dyDescent="0.25">
      <c r="A74" s="4">
        <v>12</v>
      </c>
      <c r="B74" s="47" t="s">
        <v>91</v>
      </c>
      <c r="C74" s="47"/>
      <c r="D74" s="47"/>
      <c r="E74" s="47"/>
      <c r="F74" s="49"/>
      <c r="G74" s="49"/>
      <c r="H74" s="49"/>
      <c r="I74" s="49"/>
      <c r="J74" s="49"/>
      <c r="K74" s="49"/>
      <c r="L74" s="49"/>
      <c r="M74" s="49"/>
      <c r="N74" s="50"/>
    </row>
    <row r="75" spans="1:14" ht="48" customHeight="1" x14ac:dyDescent="0.25">
      <c r="A75" s="11">
        <v>2.1</v>
      </c>
      <c r="B75" s="13" t="s">
        <v>92</v>
      </c>
      <c r="C75" s="11" t="s">
        <v>38</v>
      </c>
      <c r="D75" s="12">
        <v>106.55</v>
      </c>
      <c r="E75" s="11">
        <v>114.8</v>
      </c>
      <c r="F75" s="14">
        <v>105.8</v>
      </c>
      <c r="G75" s="11">
        <v>107.2</v>
      </c>
      <c r="H75" s="11">
        <v>104.9</v>
      </c>
      <c r="I75" s="11">
        <v>105.2</v>
      </c>
      <c r="J75" s="11">
        <v>105.2</v>
      </c>
      <c r="K75" s="11">
        <v>104.1</v>
      </c>
      <c r="L75" s="11">
        <v>104.1</v>
      </c>
      <c r="M75" s="18">
        <v>104</v>
      </c>
      <c r="N75" s="18">
        <v>104</v>
      </c>
    </row>
    <row r="76" spans="1:14" ht="18" customHeight="1" x14ac:dyDescent="0.25">
      <c r="A76" s="4">
        <v>13</v>
      </c>
      <c r="B76" s="47" t="s">
        <v>93</v>
      </c>
      <c r="C76" s="47"/>
      <c r="D76" s="47"/>
      <c r="E76" s="47"/>
      <c r="F76" s="48"/>
      <c r="G76" s="49"/>
      <c r="H76" s="49"/>
      <c r="I76" s="49"/>
      <c r="J76" s="49"/>
      <c r="K76" s="49"/>
      <c r="L76" s="49"/>
      <c r="M76" s="49"/>
      <c r="N76" s="50"/>
    </row>
    <row r="77" spans="1:14" ht="45" customHeight="1" x14ac:dyDescent="0.25">
      <c r="A77" s="11">
        <v>13.1</v>
      </c>
      <c r="B77" s="12" t="s">
        <v>94</v>
      </c>
      <c r="C77" s="11" t="s">
        <v>38</v>
      </c>
      <c r="D77" s="12">
        <v>106.55</v>
      </c>
      <c r="E77" s="11">
        <v>114.8</v>
      </c>
      <c r="F77" s="14">
        <v>105.8</v>
      </c>
      <c r="G77" s="11">
        <v>107.2</v>
      </c>
      <c r="H77" s="11">
        <v>104.9</v>
      </c>
      <c r="I77" s="11">
        <v>105.2</v>
      </c>
      <c r="J77" s="11">
        <v>105.2</v>
      </c>
      <c r="K77" s="11">
        <v>104.1</v>
      </c>
      <c r="L77" s="11">
        <v>104.1</v>
      </c>
      <c r="M77" s="18">
        <v>104</v>
      </c>
      <c r="N77" s="18">
        <v>104</v>
      </c>
    </row>
    <row r="78" spans="1:14" ht="16.5" customHeight="1" x14ac:dyDescent="0.25">
      <c r="A78" s="4">
        <v>14</v>
      </c>
      <c r="B78" s="47" t="s">
        <v>95</v>
      </c>
      <c r="C78" s="47"/>
      <c r="D78" s="47"/>
      <c r="E78" s="47"/>
      <c r="F78" s="36"/>
      <c r="G78" s="36"/>
      <c r="H78" s="36"/>
      <c r="I78" s="36"/>
      <c r="J78" s="36"/>
      <c r="K78" s="36"/>
      <c r="L78" s="36"/>
      <c r="M78" s="17"/>
      <c r="N78" s="3"/>
    </row>
    <row r="79" spans="1:14" ht="36" x14ac:dyDescent="0.25">
      <c r="A79" s="11">
        <v>14.1</v>
      </c>
      <c r="B79" s="12" t="s">
        <v>94</v>
      </c>
      <c r="C79" s="11" t="s">
        <v>38</v>
      </c>
      <c r="D79" s="12">
        <v>106.55</v>
      </c>
      <c r="E79" s="11">
        <v>114.8</v>
      </c>
      <c r="F79" s="14">
        <v>105.8</v>
      </c>
      <c r="G79" s="11">
        <v>107.2</v>
      </c>
      <c r="H79" s="11">
        <v>104.9</v>
      </c>
      <c r="I79" s="11">
        <v>105.2</v>
      </c>
      <c r="J79" s="11">
        <v>105.2</v>
      </c>
      <c r="K79" s="11">
        <v>104.1</v>
      </c>
      <c r="L79" s="11">
        <v>104.1</v>
      </c>
      <c r="M79" s="18">
        <v>104</v>
      </c>
      <c r="N79" s="18">
        <v>104</v>
      </c>
    </row>
    <row r="80" spans="1:14" ht="25.5" customHeight="1" x14ac:dyDescent="0.25">
      <c r="A80" s="37">
        <v>14.2</v>
      </c>
      <c r="B80" s="38" t="s">
        <v>96</v>
      </c>
      <c r="C80" s="37" t="s">
        <v>81</v>
      </c>
      <c r="D80" s="38">
        <v>102.3</v>
      </c>
      <c r="E80" s="12" t="s">
        <v>97</v>
      </c>
      <c r="F80" s="37">
        <v>100</v>
      </c>
      <c r="G80" s="37">
        <v>105.3</v>
      </c>
      <c r="H80" s="13">
        <v>108.3</v>
      </c>
      <c r="I80" s="37">
        <v>104.7</v>
      </c>
      <c r="J80" s="37">
        <v>106.8</v>
      </c>
      <c r="K80" s="37">
        <v>102.7</v>
      </c>
      <c r="L80" s="37">
        <v>104.8</v>
      </c>
      <c r="M80" s="59">
        <v>102.7</v>
      </c>
      <c r="N80" s="60">
        <v>104.8</v>
      </c>
    </row>
    <row r="81" spans="1:14" ht="27" customHeight="1" x14ac:dyDescent="0.25">
      <c r="A81" s="37"/>
      <c r="B81" s="38"/>
      <c r="C81" s="37"/>
      <c r="D81" s="38"/>
      <c r="E81" s="12" t="s">
        <v>98</v>
      </c>
      <c r="F81" s="37"/>
      <c r="G81" s="37"/>
      <c r="H81" s="13"/>
      <c r="I81" s="37"/>
      <c r="J81" s="37"/>
      <c r="K81" s="37"/>
      <c r="L81" s="37"/>
      <c r="M81" s="59"/>
      <c r="N81" s="61"/>
    </row>
    <row r="82" spans="1:14" ht="25.5" customHeight="1" x14ac:dyDescent="0.25">
      <c r="A82" s="37">
        <v>14.3</v>
      </c>
      <c r="B82" s="38" t="s">
        <v>99</v>
      </c>
      <c r="C82" s="37" t="s">
        <v>81</v>
      </c>
      <c r="D82" s="38">
        <v>104.7</v>
      </c>
      <c r="E82" s="12" t="s">
        <v>100</v>
      </c>
      <c r="F82" s="37">
        <v>100.5</v>
      </c>
      <c r="G82" s="37">
        <v>108.9</v>
      </c>
      <c r="H82" s="13">
        <v>108.3</v>
      </c>
      <c r="I82" s="37">
        <v>105</v>
      </c>
      <c r="J82" s="37">
        <v>107</v>
      </c>
      <c r="K82" s="37">
        <v>105</v>
      </c>
      <c r="L82" s="37">
        <v>107</v>
      </c>
      <c r="M82" s="59">
        <v>105</v>
      </c>
      <c r="N82" s="60">
        <v>107</v>
      </c>
    </row>
    <row r="83" spans="1:14" ht="26.25" customHeight="1" x14ac:dyDescent="0.25">
      <c r="A83" s="37"/>
      <c r="B83" s="38"/>
      <c r="C83" s="37"/>
      <c r="D83" s="38"/>
      <c r="E83" s="12" t="s">
        <v>101</v>
      </c>
      <c r="F83" s="37"/>
      <c r="G83" s="37"/>
      <c r="H83" s="13"/>
      <c r="I83" s="37"/>
      <c r="J83" s="37"/>
      <c r="K83" s="37"/>
      <c r="L83" s="37"/>
      <c r="M83" s="59"/>
      <c r="N83" s="61"/>
    </row>
  </sheetData>
  <mergeCells count="91">
    <mergeCell ref="M80:M81"/>
    <mergeCell ref="N80:N81"/>
    <mergeCell ref="M82:M83"/>
    <mergeCell ref="N82:N83"/>
    <mergeCell ref="B11:B13"/>
    <mergeCell ref="M62:M63"/>
    <mergeCell ref="N62:N63"/>
    <mergeCell ref="I82:I83"/>
    <mergeCell ref="J82:J83"/>
    <mergeCell ref="K82:K83"/>
    <mergeCell ref="L82:L83"/>
    <mergeCell ref="D72:N72"/>
    <mergeCell ref="F74:N74"/>
    <mergeCell ref="J80:J81"/>
    <mergeCell ref="K80:K81"/>
    <mergeCell ref="L80:L81"/>
    <mergeCell ref="A11:A13"/>
    <mergeCell ref="D32:N32"/>
    <mergeCell ref="D27:N27"/>
    <mergeCell ref="D19:N19"/>
    <mergeCell ref="D54:N54"/>
    <mergeCell ref="M11:N11"/>
    <mergeCell ref="I13:N13"/>
    <mergeCell ref="G11:H12"/>
    <mergeCell ref="A38:A39"/>
    <mergeCell ref="B38:B39"/>
    <mergeCell ref="A40:A41"/>
    <mergeCell ref="B40:B41"/>
    <mergeCell ref="A43:A44"/>
    <mergeCell ref="B43:B44"/>
    <mergeCell ref="A33:A34"/>
    <mergeCell ref="B33:B34"/>
    <mergeCell ref="G82:G83"/>
    <mergeCell ref="B78:E78"/>
    <mergeCell ref="F78:L78"/>
    <mergeCell ref="A80:A81"/>
    <mergeCell ref="B80:B81"/>
    <mergeCell ref="C80:C81"/>
    <mergeCell ref="D80:D81"/>
    <mergeCell ref="F80:F81"/>
    <mergeCell ref="G80:G81"/>
    <mergeCell ref="I80:I81"/>
    <mergeCell ref="A82:A83"/>
    <mergeCell ref="B82:B83"/>
    <mergeCell ref="C82:C83"/>
    <mergeCell ref="D82:D83"/>
    <mergeCell ref="F82:F83"/>
    <mergeCell ref="B72:C72"/>
    <mergeCell ref="B74:E74"/>
    <mergeCell ref="B76:E76"/>
    <mergeCell ref="F76:N76"/>
    <mergeCell ref="H62:H63"/>
    <mergeCell ref="I62:I63"/>
    <mergeCell ref="J62:J63"/>
    <mergeCell ref="K62:K63"/>
    <mergeCell ref="L62:L63"/>
    <mergeCell ref="G62:G63"/>
    <mergeCell ref="A62:A64"/>
    <mergeCell ref="C62:C63"/>
    <mergeCell ref="D62:D63"/>
    <mergeCell ref="E62:E63"/>
    <mergeCell ref="F62:F63"/>
    <mergeCell ref="D61:L61"/>
    <mergeCell ref="A46:A47"/>
    <mergeCell ref="B46:B47"/>
    <mergeCell ref="A51:A52"/>
    <mergeCell ref="B51:B52"/>
    <mergeCell ref="B54:C54"/>
    <mergeCell ref="A57:A58"/>
    <mergeCell ref="B57:B58"/>
    <mergeCell ref="A59:A60"/>
    <mergeCell ref="B59:B60"/>
    <mergeCell ref="B61:C61"/>
    <mergeCell ref="A35:A36"/>
    <mergeCell ref="B35:B36"/>
    <mergeCell ref="B37:C37"/>
    <mergeCell ref="D37:L37"/>
    <mergeCell ref="B32:C32"/>
    <mergeCell ref="B27:C27"/>
    <mergeCell ref="B22:C22"/>
    <mergeCell ref="D22:L22"/>
    <mergeCell ref="B19:C19"/>
    <mergeCell ref="A17:A18"/>
    <mergeCell ref="B17:B18"/>
    <mergeCell ref="K11:L11"/>
    <mergeCell ref="C11:C13"/>
    <mergeCell ref="D11:D12"/>
    <mergeCell ref="E11:E12"/>
    <mergeCell ref="F11:F12"/>
    <mergeCell ref="I11:J11"/>
    <mergeCell ref="E13:F13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Николаевна</dc:creator>
  <cp:lastModifiedBy>user</cp:lastModifiedBy>
  <cp:lastPrinted>2024-10-29T06:38:04Z</cp:lastPrinted>
  <dcterms:created xsi:type="dcterms:W3CDTF">2024-10-22T04:51:52Z</dcterms:created>
  <dcterms:modified xsi:type="dcterms:W3CDTF">2024-10-29T06:38:06Z</dcterms:modified>
</cp:coreProperties>
</file>