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8060" windowHeight="10365" activeTab="1"/>
  </bookViews>
  <sheets>
    <sheet name="Стр.1" sheetId="1" r:id="rId1"/>
    <sheet name="Стр.2-10" sheetId="2" r:id="rId2"/>
  </sheets>
  <calcPr calcId="144525"/>
</workbook>
</file>

<file path=xl/calcChain.xml><?xml version="1.0" encoding="utf-8"?>
<calcChain xmlns="http://schemas.openxmlformats.org/spreadsheetml/2006/main">
  <c r="I19" i="2" l="1"/>
  <c r="J19" i="2" s="1"/>
  <c r="I18" i="2"/>
  <c r="J18" i="2" s="1"/>
  <c r="I17" i="2"/>
  <c r="J17" i="2" s="1"/>
</calcChain>
</file>

<file path=xl/sharedStrings.xml><?xml version="1.0" encoding="utf-8"?>
<sst xmlns="http://schemas.openxmlformats.org/spreadsheetml/2006/main" count="307" uniqueCount="124">
  <si>
    <t>ДОКЛАД</t>
  </si>
  <si>
    <t>(ф.и.о. главы местной администрации городского округа (муниципального района))</t>
  </si>
  <si>
    <t>Юсьвинский муниципальный округ</t>
  </si>
  <si>
    <t>наименование городского округа (муниципального района)</t>
  </si>
  <si>
    <t>о достигнутых значениях показателей для оценки эффективности деятельности органов местного самоуправления</t>
  </si>
  <si>
    <t>городских округов и муниципальных районов за 2022 год и их планируемых значениях на 3-летний период</t>
  </si>
  <si>
    <t>Подпись</t>
  </si>
  <si>
    <t>Дата</t>
  </si>
  <si>
    <t xml:space="preserve">I. Показатели эффективности деятельности органов местного самоуправления городского округа </t>
  </si>
  <si>
    <t>(муниципального района)</t>
  </si>
  <si>
    <t>(официальное наименование городского округа (муниципального района))</t>
  </si>
  <si>
    <t>Единица измерения</t>
  </si>
  <si>
    <t>Отчетная информация</t>
  </si>
  <si>
    <t>Примечание</t>
  </si>
  <si>
    <t>2021</t>
  </si>
  <si>
    <t>2022</t>
  </si>
  <si>
    <t>2023</t>
  </si>
  <si>
    <t>2024</t>
  </si>
  <si>
    <t>I Экономическое развитие</t>
  </si>
  <si>
    <t>1 Число субъектов малого и среднего предпринимательства (на 10 000 человек населения)</t>
  </si>
  <si>
    <t>единиц</t>
  </si>
  <si>
    <t>2 Доля среднесписочной численности работников (без внешних совместителей) малых и средних предприятий в среднесписочной численности работников (без внешних совместителей) всех предприятий и организаций *</t>
  </si>
  <si>
    <t>процентов</t>
  </si>
  <si>
    <t>3 Объем инвестиций в основной капитал (за исключением бюджетных средств) в расчете на 1 жителя</t>
  </si>
  <si>
    <t>рублей</t>
  </si>
  <si>
    <t>4 Доля площади земельных участков, являющихся объектами налогообложения земельным налогом, в общей площади территории городского округа (муниципального района)</t>
  </si>
  <si>
    <t>5 Доля прибыльных сельскохозяйственных организаций в общем их числе</t>
  </si>
  <si>
    <t>-"-</t>
  </si>
  <si>
    <t>6 Доля протяженности автомобильных дорог общего пользования местного значения, не отвечающих нормативным требованиям, в общей протяженности автомобильных дорог общего пользования местного значения</t>
  </si>
  <si>
    <t>7 Доля населения, проживающего в населенных пунктах, не имеющих регулярного автобусного и (или) железнодорожного сообщения с административным центром городского округа (муниципального района), в общей численности населения городского округа (муниципального района)</t>
  </si>
  <si>
    <t>8 Среднемесячная номинальная начисленная заработная плата работников:</t>
  </si>
  <si>
    <t>крупных и средних предприятий и некоммерческих организаций городского округа (муниципального района)</t>
  </si>
  <si>
    <t>муниципальных дошкольных образовательных учреждений</t>
  </si>
  <si>
    <t>муниципальных общеобразовательных учреждений:</t>
  </si>
  <si>
    <t>учителей муниципальных общеобразовательных учреждений</t>
  </si>
  <si>
    <t>муниципальных учреждений культуры и искусства</t>
  </si>
  <si>
    <t>муниципальных учреждений физической культуры и спорта</t>
  </si>
  <si>
    <t>II. Дошкольное образование детей</t>
  </si>
  <si>
    <t xml:space="preserve"> </t>
  </si>
  <si>
    <t>9 Доля детей в возрасте 1 - 6 лет, получающих дошкольную образовательную услугу и (или) услугу по их содержанию в муниципальных образовательных учреждениях в общей численности детей в возрасте 1 - 6 лет</t>
  </si>
  <si>
    <t>10 Доля детей в возрасте 1 - 6 лет, состоящих на учете для определения в муниципальные дошкольные образовательные учреждения, в общей численности детей в возрасте 1 - 6 лет</t>
  </si>
  <si>
    <t>11 Доля муниципальных дошкольных образовательных учреждений, здания которых находятся в аварийном состоянии или требуют капитального ремонта, в общем числе муниципальных дошкольных образовательных учреждений</t>
  </si>
  <si>
    <t>III. Общее и дополнительное образование</t>
  </si>
  <si>
    <t>13 Доля выпускников муниципальных общеобразовательных учреждений, не получивших аттестат о среднем (полном) образовании, в общей численности выпускников муниципальных общеобразовательных учреждений</t>
  </si>
  <si>
    <t>14 Доля муниципальных общеобразовательных учреждений, соответствующих современным требованиям обучения, в общем количестве муниципальных общеобразовательных учреждений</t>
  </si>
  <si>
    <t>15 Доля муниципальных общеобразовательных учреждений, здания которых находятся в аварийном состоянии или требуют капитального ремонта, в общем количестве муниципальных общеобразовательных учреждений</t>
  </si>
  <si>
    <t>16 Доля детей первой и второй групп здоровья в общей численности обучающихся в муниципальных общеобразовательных учреждениях</t>
  </si>
  <si>
    <t>17 Доля обучающихся в муниципальных общеобразовательных учреждениях, занимающихся во вторую (третью) смену, в общей численности обучающихся в муниципальных общеобразовательных учреждениях</t>
  </si>
  <si>
    <t>18 Расходы бюджета муниципального образования на общее образование в расчете на 1 обучающегося в муниципальных общеобразовательных учреждениях</t>
  </si>
  <si>
    <t>тыс. рублей</t>
  </si>
  <si>
    <t>19 Доля детей в возрасте 5 - 18 лет, получающих услуги по дополнительному образованию в организациях различной организационно-правовой формы и формы собственности, в общей численности детей данной возрастной группы</t>
  </si>
  <si>
    <t>IV. Культура</t>
  </si>
  <si>
    <t>20 Уровень фактической обеспеченности учреждениями культуры от нормативной потребности:</t>
  </si>
  <si>
    <t>клубами и учреждениями клубного типа</t>
  </si>
  <si>
    <t>библиотеками</t>
  </si>
  <si>
    <t>парками культуры и отдыха</t>
  </si>
  <si>
    <t>21 Доля муниципальных учреждений культуры, здания которых находятся в аварийном состоянии или требуют капитального ремонта, в общем количестве муниципальных учреждений культуры</t>
  </si>
  <si>
    <t>22 Доля объектов культурного наследия, находящихся в муниципальной собственности и требующих консервации или реставрации, в общем количестве объектов культурного наследия, находящихся в муниципальной собственности</t>
  </si>
  <si>
    <t>V. Физическая культура и спорт</t>
  </si>
  <si>
    <t>23 Доля населения, систематически занимающегося физической культурой и спортом</t>
  </si>
  <si>
    <t>23.1 Доля обучающихся, систематически занимающихся физической культурой и спортом, в общей численности обучающихся</t>
  </si>
  <si>
    <t>VI. Жилищное строительство и обеспечение граждан жильем</t>
  </si>
  <si>
    <t>24 Общая площадь жилых помещений, приходящаяся в среднем на одного жителя, - всего</t>
  </si>
  <si>
    <t>кв. метров</t>
  </si>
  <si>
    <t>в т.ч. введенная в действие за год</t>
  </si>
  <si>
    <t>25 Площадь земельных участков, предоставленных для строительства в расчете на 10 тыс. человек населения, - всего</t>
  </si>
  <si>
    <t>гектаров</t>
  </si>
  <si>
    <t>земельных участков, предоставленных для жилищного строительства, индивидуального строительства и комплексного освоения в целях жилищного строительства</t>
  </si>
  <si>
    <t>26 Площадь земельных участков, предоставленных для строительства, в отношении которых с даты принятия решения о предоставлении земельного участка или подписания протокола о результатах торгов (конкурсов, аукционов) не было получено разрешение на ввод в эксплуатацию:</t>
  </si>
  <si>
    <t>объектов жилищного строительства - в течение 3 лет</t>
  </si>
  <si>
    <t>иных объектов капитального строительства - в течение 5 лет</t>
  </si>
  <si>
    <t>VII. Жилищно-коммунальное хозяйство</t>
  </si>
  <si>
    <t>28 Доля организаций коммунального комплекса, осуществляющих производство товаров, оказание услуг по водо-, тепло-, газо-, электроснабжению, водоотведению, очистке сточных вод, утилизации (захоронению) твердых бытовых отходов и использующих объекты коммунальной инфраструктуры на праве частной собственности, по договору аренды или концессии, участие субъекта Российской Федерации и (или) городского округа (муниципального района) в уставном капитале которых составляет не более 25 процентов, в общем числе организаций коммунального комплекса, осуществляющих свою деятельность на территории городского округа (муниципального района)</t>
  </si>
  <si>
    <t>29 Доля многоквартирных домов, расположенных на земельных участках, в отношении которых осуществлен государственный кадастровый учет</t>
  </si>
  <si>
    <t>30 Доля населения, получившего жилые помещения и улучшившего жилищные условия в отчетном году, в общей численности населения, состоящего на учете в качестве нуждающегося в жилых помещениях</t>
  </si>
  <si>
    <t>VIII. Организация муниципального управления</t>
  </si>
  <si>
    <t>31 Доля налоговых и неналоговых доходов местного бюджета (за исключением поступлений налоговых доходов по дополнительным нормативам отчислений) в общем объеме собственных доходов бюджета муниципального образования (без учета субвенций)</t>
  </si>
  <si>
    <t>32 Доля основных фондов организаций муниципальной формы собственности, находящихся в стадии банкротства, в общей стоимости основных фондов организаций муниципальной формы собственности (на конец года)</t>
  </si>
  <si>
    <t>33 Объем не завершенного в установленные сроки строительства, осуществляемого за счет средств бюджета городского округа (муниципального района)</t>
  </si>
  <si>
    <t>34 Доля просроченной кредиторской задолженности по оплате труда (включая начисления на оплату труда) муниципальных бюджетных учреждений</t>
  </si>
  <si>
    <t>35 Расходы бюджета муниципального образования на содержание работников органов местного самоуправления в расчете на одного жителя муниципального образования</t>
  </si>
  <si>
    <t>36 Наличие в городском округе (муниципальном районе) утвержденного генерального плана городского округа (схемы территориального планирования муниципального района)</t>
  </si>
  <si>
    <t>да/нет</t>
  </si>
  <si>
    <t>37 Удовлетворенность населения деятельностью органов местного самоуправления городского округа (муниципального района)</t>
  </si>
  <si>
    <t>процентов от числа опрошенных</t>
  </si>
  <si>
    <t>38 Среднегодовая численность постоянного населения</t>
  </si>
  <si>
    <t>тыс. человек</t>
  </si>
  <si>
    <t>IX. Энергосбережение и повышение энергетической эффективности</t>
  </si>
  <si>
    <t>39 Удельная величина потребления энергетических ресурсов в многоквартирных домах:</t>
  </si>
  <si>
    <t>электрическая энергия, на 1 проживающего</t>
  </si>
  <si>
    <t>кВт/ч на 
1 проживаюго</t>
  </si>
  <si>
    <t>тепловая энергия, 1 кв. метр общей площади</t>
  </si>
  <si>
    <t>Гкал на 
1 кв. метр общей площади</t>
  </si>
  <si>
    <t>горячая вода,на 1 проживающего</t>
  </si>
  <si>
    <t>куб. метров на 1 проживающего</t>
  </si>
  <si>
    <t>холодная вода, на 1 проживающего</t>
  </si>
  <si>
    <t>природный газ, на 1 проживающего</t>
  </si>
  <si>
    <t>40 Удельная величина потребления энергетических ресурсов муниципальными бюджетными учреждениями:</t>
  </si>
  <si>
    <t>электрическая энергия, на 1 человека населения</t>
  </si>
  <si>
    <t>кВт/ч на 
1 человека населения</t>
  </si>
  <si>
    <t>тепловая энергия, на 1 кв. метр общей площади</t>
  </si>
  <si>
    <t>горячая вода, на 1 человека населения</t>
  </si>
  <si>
    <t>куб. метров на 1 человека населения</t>
  </si>
  <si>
    <t>холодная вода, на 1 человека населения</t>
  </si>
  <si>
    <t>природный газ, на 1 человека населения</t>
  </si>
  <si>
    <t>41 Результаты независимой оценки качества условий оказания услуг муниципальными организациями в сферах культуры, охраны здоровья, образования, социального обслуживания и иными организациями, расположенными на территориях соответствующих муниципальных образований и оказывающими услуги в указанных сферах за счет бюджетных ассигнований бюджетов муниципальных образований (по данным официального сайта для размещения информации о государственных и муниципальных учреждениях в информационно-телекоммуникационной сети "Интернет") (при наличии):</t>
  </si>
  <si>
    <t>в сфере культуры</t>
  </si>
  <si>
    <t>баллы</t>
  </si>
  <si>
    <t>в сфере образования</t>
  </si>
  <si>
    <t>да</t>
  </si>
  <si>
    <t>71,00</t>
  </si>
  <si>
    <t>х</t>
  </si>
  <si>
    <t>Никулина Николая Георгиевича</t>
  </si>
  <si>
    <t>Юсьвинский муниципальный округ Пермского края</t>
  </si>
  <si>
    <t>Юсьвинский муниципальный округ Пермский край</t>
  </si>
  <si>
    <t>77,2</t>
  </si>
  <si>
    <t>98,2</t>
  </si>
  <si>
    <t>Итоги сплошного наблюдения за деятельностью субъектов малого и среднего предпринимательства за 2020г</t>
  </si>
  <si>
    <t>Рост доли в 2026-2027 гг. по отношению к 2025 году в связи с уменьшением объема субсидий в общем объеме собственных доходов</t>
  </si>
  <si>
    <t>Увеличение расходов к 2027 году в связи с их индексацией и уменьшением численности населения</t>
  </si>
  <si>
    <t>В 2024 году на территории округа функционируют 10  общеобразовательных учреждений, из них 1 не соответствует современным требованиям (МБОУ "Тукачевская ООШ")</t>
  </si>
  <si>
    <t xml:space="preserve">Для ИЖС предоставлено 3,66 га , увеличение плащади связано с расторжением договоров аренды земельных участков, не использующих по целевому назначению и проведением аукционов </t>
  </si>
  <si>
    <t>27 Доля многоквартирных домов, в которых собственники помещений выбрали и реализуют один из способов управления многоквартирными домами, в общем числе многоквартирных домов, в которых собственники помещений должны выбрать способ управления данными домами</t>
  </si>
  <si>
    <t>городских округов и муниципальных районов за 2024год и их планируемых значениях на 3-летний период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</si>
</sst>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\ mmmm\ yyyy\ &quot;г.&quot;"/>
    <numFmt numFmtId="165" formatCode="#,##0.0"/>
    <numFmt numFmtId="166" formatCode="0.000"/>
  </numFmts>
  <fonts count="10" x14ac:knownFonts="1">
    <font>
      <sz val="8"/>
      <name val="Arial"/>
    </font>
    <font>
      <b/>
      <sz val="14"/>
      <name val="Times New Roman"/>
    </font>
    <font>
      <sz val="14"/>
      <name val="Times New Roman"/>
    </font>
    <font>
      <sz val="10"/>
      <name val="Times New Roman"/>
    </font>
    <font>
      <sz val="13"/>
      <name val="Times New Roman"/>
    </font>
    <font>
      <sz val="12"/>
      <name val="Times New Roman"/>
    </font>
    <font>
      <sz val="8"/>
      <name val="Arial"/>
      <family val="2"/>
      <charset val="204"/>
      <scheme val="major"/>
    </font>
    <font>
      <sz val="8"/>
      <color theme="1"/>
      <name val="Arial"/>
      <family val="2"/>
      <charset val="204"/>
      <scheme val="major"/>
    </font>
    <font>
      <sz val="9"/>
      <color theme="1"/>
      <name val="Arial"/>
      <family val="2"/>
      <charset val="204"/>
      <scheme val="minor"/>
    </font>
    <font>
      <sz val="8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/>
  </cellStyleXfs>
  <cellXfs count="62">
    <xf numFmtId="0" fontId="0" fillId="0" borderId="0" xfId="0" applyProtection="1">
      <protection locked="0"/>
    </xf>
    <xf numFmtId="0" fontId="0" fillId="0" borderId="0" xfId="0" applyAlignment="1" applyProtection="1">
      <alignment vertical="top"/>
      <protection locked="0"/>
    </xf>
    <xf numFmtId="0" fontId="4" fillId="0" borderId="0" xfId="0" applyFont="1" applyAlignment="1" applyProtection="1">
      <alignment vertical="top"/>
      <protection locked="0"/>
    </xf>
    <xf numFmtId="164" fontId="4" fillId="0" borderId="0" xfId="0" applyNumberFormat="1" applyFont="1" applyAlignment="1" applyProtection="1">
      <alignment horizontal="left" vertical="top"/>
      <protection locked="0"/>
    </xf>
    <xf numFmtId="0" fontId="0" fillId="0" borderId="4" xfId="0" applyBorder="1" applyAlignment="1" applyProtection="1">
      <alignment vertical="top"/>
      <protection locked="0"/>
    </xf>
    <xf numFmtId="0" fontId="0" fillId="0" borderId="5" xfId="0" applyBorder="1" applyAlignment="1" applyProtection="1">
      <alignment vertical="top" wrapText="1" indent="1"/>
      <protection locked="0"/>
    </xf>
    <xf numFmtId="0" fontId="0" fillId="0" borderId="5" xfId="0" applyBorder="1" applyAlignment="1" applyProtection="1">
      <alignment vertical="top" wrapText="1" indent="3"/>
      <protection locked="0"/>
    </xf>
    <xf numFmtId="0" fontId="0" fillId="0" borderId="4" xfId="0" applyFill="1" applyBorder="1" applyAlignment="1" applyProtection="1">
      <alignment vertical="top"/>
      <protection locked="0"/>
    </xf>
    <xf numFmtId="0" fontId="0" fillId="0" borderId="5" xfId="0" applyFill="1" applyBorder="1" applyAlignment="1" applyProtection="1">
      <alignment vertical="top" wrapText="1" indent="3"/>
      <protection locked="0"/>
    </xf>
    <xf numFmtId="0" fontId="0" fillId="0" borderId="0" xfId="0" applyFill="1" applyProtection="1">
      <protection locked="0"/>
    </xf>
    <xf numFmtId="0" fontId="0" fillId="0" borderId="5" xfId="0" applyFill="1" applyBorder="1" applyAlignment="1" applyProtection="1">
      <alignment vertical="top" wrapText="1" indent="5"/>
      <protection locked="0"/>
    </xf>
    <xf numFmtId="0" fontId="0" fillId="0" borderId="5" xfId="0" applyFill="1" applyBorder="1" applyAlignment="1" applyProtection="1">
      <alignment vertical="top" wrapText="1" indent="1"/>
      <protection locked="0"/>
    </xf>
    <xf numFmtId="0" fontId="0" fillId="2" borderId="5" xfId="0" applyFill="1" applyBorder="1" applyAlignment="1" applyProtection="1">
      <alignment horizontal="center" vertical="center" wrapText="1"/>
      <protection locked="0"/>
    </xf>
    <xf numFmtId="0" fontId="0" fillId="2" borderId="0" xfId="0" applyFill="1" applyProtection="1">
      <protection locked="0"/>
    </xf>
    <xf numFmtId="1" fontId="0" fillId="2" borderId="13" xfId="0" applyNumberFormat="1" applyFill="1" applyBorder="1" applyAlignment="1" applyProtection="1">
      <alignment horizontal="center" vertical="center" wrapText="1"/>
      <protection locked="0"/>
    </xf>
    <xf numFmtId="2" fontId="0" fillId="2" borderId="6" xfId="0" applyNumberFormat="1" applyFill="1" applyBorder="1" applyProtection="1">
      <protection locked="0"/>
    </xf>
    <xf numFmtId="2" fontId="0" fillId="2" borderId="5" xfId="0" applyNumberFormat="1" applyFill="1" applyBorder="1" applyAlignment="1" applyProtection="1">
      <alignment vertical="top"/>
      <protection locked="0"/>
    </xf>
    <xf numFmtId="2" fontId="0" fillId="2" borderId="7" xfId="0" applyNumberFormat="1" applyFill="1" applyBorder="1" applyAlignment="1" applyProtection="1">
      <alignment vertical="top"/>
      <protection locked="0"/>
    </xf>
    <xf numFmtId="2" fontId="0" fillId="2" borderId="9" xfId="0" applyNumberFormat="1" applyFill="1" applyBorder="1" applyAlignment="1" applyProtection="1">
      <alignment vertical="top"/>
      <protection locked="0"/>
    </xf>
    <xf numFmtId="2" fontId="0" fillId="2" borderId="8" xfId="0" applyNumberFormat="1" applyFill="1" applyBorder="1" applyAlignment="1" applyProtection="1">
      <alignment horizontal="center" vertical="center" wrapText="1"/>
      <protection locked="0"/>
    </xf>
    <xf numFmtId="2" fontId="6" fillId="2" borderId="5" xfId="0" applyNumberFormat="1" applyFont="1" applyFill="1" applyBorder="1" applyAlignment="1" applyProtection="1">
      <alignment vertical="center"/>
      <protection locked="0"/>
    </xf>
    <xf numFmtId="2" fontId="6" fillId="2" borderId="7" xfId="0" applyNumberFormat="1" applyFont="1" applyFill="1" applyBorder="1" applyAlignment="1" applyProtection="1">
      <alignment vertical="center"/>
      <protection locked="0"/>
    </xf>
    <xf numFmtId="2" fontId="6" fillId="2" borderId="14" xfId="0" applyNumberFormat="1" applyFont="1" applyFill="1" applyBorder="1" applyAlignment="1" applyProtection="1">
      <alignment vertical="center"/>
      <protection locked="0"/>
    </xf>
    <xf numFmtId="165" fontId="7" fillId="2" borderId="6" xfId="0" applyNumberFormat="1" applyFont="1" applyFill="1" applyBorder="1" applyAlignment="1">
      <alignment horizontal="center" vertical="center" wrapText="1"/>
    </xf>
    <xf numFmtId="2" fontId="6" fillId="2" borderId="5" xfId="0" applyNumberFormat="1" applyFont="1" applyFill="1" applyBorder="1" applyAlignment="1" applyProtection="1">
      <alignment horizontal="center" vertical="center"/>
      <protection locked="0"/>
    </xf>
    <xf numFmtId="3" fontId="7" fillId="2" borderId="6" xfId="0" applyNumberFormat="1" applyFont="1" applyFill="1" applyBorder="1" applyAlignment="1">
      <alignment horizontal="center" vertical="center" wrapText="1"/>
    </xf>
    <xf numFmtId="165" fontId="6" fillId="2" borderId="5" xfId="0" applyNumberFormat="1" applyFont="1" applyFill="1" applyBorder="1" applyAlignment="1" applyProtection="1">
      <alignment vertical="center"/>
      <protection locked="0"/>
    </xf>
    <xf numFmtId="2" fontId="0" fillId="2" borderId="5" xfId="0" applyNumberFormat="1" applyFill="1" applyBorder="1" applyAlignment="1" applyProtection="1">
      <alignment horizontal="center" vertical="center" wrapText="1"/>
      <protection locked="0"/>
    </xf>
    <xf numFmtId="3" fontId="6" fillId="2" borderId="6" xfId="0" applyNumberFormat="1" applyFont="1" applyFill="1" applyBorder="1" applyAlignment="1">
      <alignment horizontal="center" vertical="center" wrapText="1"/>
    </xf>
    <xf numFmtId="4" fontId="6" fillId="2" borderId="6" xfId="0" applyNumberFormat="1" applyFont="1" applyFill="1" applyBorder="1" applyAlignment="1">
      <alignment horizontal="center" vertical="center" wrapText="1"/>
    </xf>
    <xf numFmtId="49" fontId="6" fillId="2" borderId="6" xfId="0" applyNumberFormat="1" applyFont="1" applyFill="1" applyBorder="1" applyAlignment="1">
      <alignment horizontal="center" vertical="center" wrapText="1"/>
    </xf>
    <xf numFmtId="2" fontId="6" fillId="2" borderId="12" xfId="0" applyNumberFormat="1" applyFont="1" applyFill="1" applyBorder="1" applyAlignment="1" applyProtection="1">
      <alignment vertical="center"/>
      <protection locked="0"/>
    </xf>
    <xf numFmtId="0" fontId="0" fillId="2" borderId="5" xfId="0" applyFill="1" applyBorder="1" applyAlignment="1" applyProtection="1">
      <alignment vertical="top" wrapText="1"/>
      <protection locked="0"/>
    </xf>
    <xf numFmtId="2" fontId="6" fillId="2" borderId="13" xfId="0" applyNumberFormat="1" applyFont="1" applyFill="1" applyBorder="1" applyAlignment="1" applyProtection="1">
      <alignment vertical="center"/>
      <protection locked="0"/>
    </xf>
    <xf numFmtId="165" fontId="6" fillId="2" borderId="6" xfId="0" applyNumberFormat="1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left" vertical="center" wrapText="1"/>
    </xf>
    <xf numFmtId="166" fontId="6" fillId="2" borderId="5" xfId="0" applyNumberFormat="1" applyFont="1" applyFill="1" applyBorder="1" applyAlignment="1" applyProtection="1">
      <alignment vertical="center"/>
      <protection locked="0"/>
    </xf>
    <xf numFmtId="2" fontId="9" fillId="2" borderId="5" xfId="0" applyNumberFormat="1" applyFont="1" applyFill="1" applyBorder="1" applyAlignment="1" applyProtection="1">
      <alignment horizontal="center" vertical="center" wrapText="1"/>
      <protection locked="0"/>
    </xf>
    <xf numFmtId="2" fontId="0" fillId="2" borderId="0" xfId="0" applyNumberFormat="1" applyFill="1" applyProtection="1">
      <protection locked="0"/>
    </xf>
    <xf numFmtId="2" fontId="0" fillId="2" borderId="9" xfId="0" applyNumberFormat="1" applyFill="1" applyBorder="1" applyAlignment="1" applyProtection="1">
      <alignment vertical="center"/>
      <protection locked="0"/>
    </xf>
    <xf numFmtId="2" fontId="0" fillId="2" borderId="6" xfId="0" applyNumberFormat="1" applyFill="1" applyBorder="1" applyAlignment="1" applyProtection="1">
      <alignment vertical="center"/>
      <protection locked="0"/>
    </xf>
    <xf numFmtId="0" fontId="0" fillId="2" borderId="6" xfId="0" applyFill="1" applyBorder="1" applyAlignment="1" applyProtection="1">
      <alignment vertical="center"/>
      <protection locked="0"/>
    </xf>
    <xf numFmtId="2" fontId="0" fillId="2" borderId="5" xfId="0" applyNumberFormat="1" applyFill="1" applyBorder="1" applyAlignment="1" applyProtection="1">
      <alignment vertical="center"/>
      <protection locked="0"/>
    </xf>
    <xf numFmtId="2" fontId="9" fillId="2" borderId="9" xfId="0" applyNumberFormat="1" applyFont="1" applyFill="1" applyBorder="1" applyAlignment="1" applyProtection="1">
      <alignment vertical="center"/>
      <protection locked="0"/>
    </xf>
    <xf numFmtId="2" fontId="0" fillId="2" borderId="5" xfId="0" applyNumberFormat="1" applyFill="1" applyBorder="1" applyAlignment="1" applyProtection="1">
      <alignment horizontal="center" vertical="center"/>
      <protection locked="0"/>
    </xf>
    <xf numFmtId="0" fontId="9" fillId="2" borderId="6" xfId="0" applyFont="1" applyFill="1" applyBorder="1" applyAlignment="1" applyProtection="1">
      <alignment vertical="center"/>
      <protection locked="0"/>
    </xf>
    <xf numFmtId="2" fontId="0" fillId="2" borderId="0" xfId="0" applyNumberFormat="1" applyFill="1" applyAlignment="1" applyProtection="1">
      <alignment vertical="center"/>
      <protection locked="0"/>
    </xf>
    <xf numFmtId="2" fontId="9" fillId="2" borderId="6" xfId="0" applyNumberFormat="1" applyFont="1" applyFill="1" applyBorder="1" applyAlignment="1" applyProtection="1">
      <alignment vertical="center"/>
      <protection locked="0"/>
    </xf>
    <xf numFmtId="164" fontId="4" fillId="0" borderId="2" xfId="0" applyNumberFormat="1" applyFont="1" applyBorder="1" applyAlignment="1" applyProtection="1">
      <alignment horizontal="left" vertical="center"/>
      <protection locked="0"/>
    </xf>
    <xf numFmtId="0" fontId="3" fillId="0" borderId="2" xfId="0" applyFont="1" applyBorder="1" applyAlignment="1" applyProtection="1">
      <alignment horizontal="center" vertical="top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vertical="top"/>
      <protection locked="0"/>
    </xf>
    <xf numFmtId="0" fontId="2" fillId="0" borderId="0" xfId="0" applyFont="1" applyAlignment="1" applyProtection="1">
      <alignment horizontal="center" vertical="top"/>
      <protection locked="0"/>
    </xf>
    <xf numFmtId="0" fontId="0" fillId="2" borderId="5" xfId="0" applyFill="1" applyBorder="1" applyAlignment="1" applyProtection="1">
      <alignment horizontal="center" vertical="center" wrapText="1"/>
      <protection locked="0"/>
    </xf>
    <xf numFmtId="0" fontId="0" fillId="2" borderId="8" xfId="0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top"/>
      <protection locked="0"/>
    </xf>
    <xf numFmtId="0" fontId="0" fillId="2" borderId="10" xfId="0" applyFill="1" applyBorder="1" applyAlignment="1" applyProtection="1">
      <alignment horizontal="center" vertical="center" wrapText="1"/>
      <protection locked="0"/>
    </xf>
    <xf numFmtId="0" fontId="0" fillId="0" borderId="5" xfId="0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center" vertical="top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9525" cap="flat" cmpd="sng" algn="ctr">
          <a:solidFill>
            <a:schemeClr val="phClr"/>
          </a:solidFill>
        </a:ln>
        <a:ln w="25400" cap="flat" cmpd="sng" algn="ctr">
          <a:solidFill>
            <a:schemeClr val="phClr"/>
          </a:solidFill>
        </a:ln>
        <a:ln w="38100" cap="flat" cmpd="sng" algn="ctr">
          <a:solidFill>
            <a:schemeClr val="phClr"/>
          </a:solidFill>
        </a:ln>
      </a:lnStyleLst>
      <a:effectStyleLst>
        <a:effectStyle>
          <a:effectLst>
            <a:fillOverlay blend="over">
              <a:noFill/>
            </a:fillOverlay>
          </a:effectLst>
        </a:effectStyle>
        <a:effectStyle>
          <a:effectLst>
            <a:fillOverlay blend="over">
              <a:noFill/>
            </a:fillOverlay>
          </a:effectLst>
        </a:effectStyle>
        <a:effectStyle>
          <a:effectLst>
            <a:fillOverlay blend="over">
              <a:noFill/>
            </a:fillOverlay>
          </a:effectLst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7"/>
  <sheetViews>
    <sheetView showGridLines="0" workbookViewId="0">
      <selection activeCell="F27" sqref="F27"/>
    </sheetView>
  </sheetViews>
  <sheetFormatPr defaultColWidth="11.83203125" defaultRowHeight="14.45" customHeight="1" x14ac:dyDescent="0.2"/>
  <cols>
    <col min="1" max="3" width="11.83203125" customWidth="1"/>
    <col min="4" max="9" width="11.5" customWidth="1"/>
    <col min="10" max="10" width="14.83203125" customWidth="1"/>
    <col min="11" max="11" width="4.1640625" customWidth="1"/>
    <col min="12" max="12" width="11.83203125" customWidth="1"/>
    <col min="13" max="13" width="19.83203125" customWidth="1"/>
    <col min="14" max="14" width="3.6640625" customWidth="1"/>
  </cols>
  <sheetData>
    <row r="1" spans="1:14" ht="14.25" customHeight="1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14.25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ht="14.25" customHeight="1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4" ht="14.25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4" ht="14.25" customHeigh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</row>
    <row r="6" spans="1:14" ht="21.75" customHeight="1" x14ac:dyDescent="0.2">
      <c r="A6" s="51" t="s">
        <v>0</v>
      </c>
      <c r="B6" s="51" t="s">
        <v>0</v>
      </c>
      <c r="C6" s="51" t="s">
        <v>0</v>
      </c>
      <c r="D6" s="51" t="s">
        <v>0</v>
      </c>
      <c r="E6" s="51" t="s">
        <v>0</v>
      </c>
      <c r="F6" s="51" t="s">
        <v>0</v>
      </c>
      <c r="G6" s="51" t="s">
        <v>0</v>
      </c>
      <c r="H6" s="51" t="s">
        <v>0</v>
      </c>
      <c r="I6" s="51" t="s">
        <v>0</v>
      </c>
      <c r="J6" s="51" t="s">
        <v>0</v>
      </c>
      <c r="K6" s="51" t="s">
        <v>0</v>
      </c>
      <c r="L6" s="51" t="s">
        <v>0</v>
      </c>
      <c r="M6" s="51" t="s">
        <v>0</v>
      </c>
      <c r="N6" s="51" t="s">
        <v>0</v>
      </c>
    </row>
    <row r="7" spans="1:14" ht="28.5" customHeight="1" x14ac:dyDescent="0.2">
      <c r="A7" s="50" t="s">
        <v>112</v>
      </c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</row>
    <row r="8" spans="1:14" ht="16.5" customHeight="1" x14ac:dyDescent="0.2">
      <c r="A8" s="49" t="s">
        <v>1</v>
      </c>
      <c r="B8" s="49" t="s">
        <v>1</v>
      </c>
      <c r="C8" s="49" t="s">
        <v>1</v>
      </c>
      <c r="D8" s="49" t="s">
        <v>1</v>
      </c>
      <c r="E8" s="49" t="s">
        <v>1</v>
      </c>
      <c r="F8" s="49" t="s">
        <v>1</v>
      </c>
      <c r="G8" s="49" t="s">
        <v>1</v>
      </c>
      <c r="H8" s="49" t="s">
        <v>1</v>
      </c>
      <c r="I8" s="49" t="s">
        <v>1</v>
      </c>
      <c r="J8" s="49" t="s">
        <v>1</v>
      </c>
      <c r="K8" s="49" t="s">
        <v>1</v>
      </c>
      <c r="L8" s="49" t="s">
        <v>1</v>
      </c>
      <c r="M8" s="49" t="s">
        <v>1</v>
      </c>
      <c r="N8" s="49" t="s">
        <v>1</v>
      </c>
    </row>
    <row r="9" spans="1:14" ht="21.75" customHeight="1" x14ac:dyDescent="0.2">
      <c r="A9" s="50" t="s">
        <v>113</v>
      </c>
      <c r="B9" s="50" t="s">
        <v>2</v>
      </c>
      <c r="C9" s="50" t="s">
        <v>2</v>
      </c>
      <c r="D9" s="50" t="s">
        <v>2</v>
      </c>
      <c r="E9" s="50" t="s">
        <v>2</v>
      </c>
      <c r="F9" s="50" t="s">
        <v>2</v>
      </c>
      <c r="G9" s="50" t="s">
        <v>2</v>
      </c>
      <c r="H9" s="50" t="s">
        <v>2</v>
      </c>
      <c r="I9" s="50" t="s">
        <v>2</v>
      </c>
      <c r="J9" s="50" t="s">
        <v>2</v>
      </c>
      <c r="K9" s="50" t="s">
        <v>2</v>
      </c>
      <c r="L9" s="50" t="s">
        <v>2</v>
      </c>
      <c r="M9" s="50" t="s">
        <v>2</v>
      </c>
      <c r="N9" s="50" t="s">
        <v>2</v>
      </c>
    </row>
    <row r="10" spans="1:14" ht="16.5" customHeight="1" x14ac:dyDescent="0.2">
      <c r="A10" s="49" t="s">
        <v>3</v>
      </c>
      <c r="B10" s="49" t="s">
        <v>3</v>
      </c>
      <c r="C10" s="49" t="s">
        <v>3</v>
      </c>
      <c r="D10" s="49" t="s">
        <v>3</v>
      </c>
      <c r="E10" s="49" t="s">
        <v>3</v>
      </c>
      <c r="F10" s="49" t="s">
        <v>3</v>
      </c>
      <c r="G10" s="49" t="s">
        <v>3</v>
      </c>
      <c r="H10" s="49" t="s">
        <v>3</v>
      </c>
      <c r="I10" s="49" t="s">
        <v>3</v>
      </c>
      <c r="J10" s="49" t="s">
        <v>3</v>
      </c>
      <c r="K10" s="49" t="s">
        <v>3</v>
      </c>
      <c r="L10" s="49" t="s">
        <v>3</v>
      </c>
      <c r="M10" s="49" t="s">
        <v>3</v>
      </c>
      <c r="N10" s="49" t="s">
        <v>3</v>
      </c>
    </row>
    <row r="11" spans="1:14" ht="21.75" customHeight="1" x14ac:dyDescent="0.2">
      <c r="A11" s="52" t="s">
        <v>4</v>
      </c>
      <c r="B11" s="52" t="s">
        <v>4</v>
      </c>
      <c r="C11" s="52" t="s">
        <v>4</v>
      </c>
      <c r="D11" s="52" t="s">
        <v>4</v>
      </c>
      <c r="E11" s="52" t="s">
        <v>4</v>
      </c>
      <c r="F11" s="52" t="s">
        <v>4</v>
      </c>
      <c r="G11" s="52" t="s">
        <v>4</v>
      </c>
      <c r="H11" s="52" t="s">
        <v>4</v>
      </c>
      <c r="I11" s="52" t="s">
        <v>4</v>
      </c>
      <c r="J11" s="52" t="s">
        <v>4</v>
      </c>
      <c r="K11" s="52" t="s">
        <v>4</v>
      </c>
      <c r="L11" s="52" t="s">
        <v>4</v>
      </c>
      <c r="M11" s="52" t="s">
        <v>4</v>
      </c>
      <c r="N11" s="52" t="s">
        <v>4</v>
      </c>
    </row>
    <row r="12" spans="1:14" ht="21.75" customHeight="1" x14ac:dyDescent="0.2">
      <c r="A12" s="54" t="s">
        <v>123</v>
      </c>
      <c r="B12" s="54" t="s">
        <v>5</v>
      </c>
      <c r="C12" s="54" t="s">
        <v>5</v>
      </c>
      <c r="D12" s="54" t="s">
        <v>5</v>
      </c>
      <c r="E12" s="54" t="s">
        <v>5</v>
      </c>
      <c r="F12" s="54" t="s">
        <v>5</v>
      </c>
      <c r="G12" s="54" t="s">
        <v>5</v>
      </c>
      <c r="H12" s="54" t="s">
        <v>5</v>
      </c>
      <c r="I12" s="54" t="s">
        <v>5</v>
      </c>
      <c r="J12" s="54" t="s">
        <v>5</v>
      </c>
      <c r="K12" s="54" t="s">
        <v>5</v>
      </c>
      <c r="L12" s="54" t="s">
        <v>5</v>
      </c>
      <c r="M12" s="54" t="s">
        <v>5</v>
      </c>
      <c r="N12" s="54" t="s">
        <v>5</v>
      </c>
    </row>
    <row r="13" spans="1:14" ht="14.25" customHeight="1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</row>
    <row r="14" spans="1:14" ht="14.25" customHeight="1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</row>
    <row r="15" spans="1:14" ht="14.25" customHeight="1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</row>
    <row r="16" spans="1:14" ht="20.25" customHeight="1" x14ac:dyDescent="0.2">
      <c r="A16" s="1"/>
      <c r="B16" s="1"/>
      <c r="C16" s="1"/>
      <c r="D16" s="1"/>
      <c r="E16" s="1"/>
      <c r="F16" s="1"/>
      <c r="G16" s="1"/>
      <c r="H16" s="1"/>
      <c r="I16" s="1"/>
      <c r="J16" s="2" t="s">
        <v>6</v>
      </c>
      <c r="K16" s="53"/>
      <c r="L16" s="53"/>
      <c r="M16" s="53"/>
      <c r="N16" s="2"/>
    </row>
    <row r="17" spans="1:14" ht="20.25" customHeight="1" x14ac:dyDescent="0.2">
      <c r="A17" s="1"/>
      <c r="B17" s="1"/>
      <c r="C17" s="1"/>
      <c r="D17" s="1"/>
      <c r="E17" s="1"/>
      <c r="F17" s="1"/>
      <c r="G17" s="1"/>
      <c r="H17" s="1"/>
      <c r="I17" s="1"/>
      <c r="J17" s="2" t="s">
        <v>7</v>
      </c>
      <c r="K17" s="48">
        <v>45771</v>
      </c>
      <c r="L17" s="48">
        <v>45021</v>
      </c>
      <c r="M17" s="48">
        <v>45021</v>
      </c>
      <c r="N17" s="3"/>
    </row>
  </sheetData>
  <mergeCells count="9">
    <mergeCell ref="K17:M17"/>
    <mergeCell ref="A8:N8"/>
    <mergeCell ref="A9:N9"/>
    <mergeCell ref="A10:N10"/>
    <mergeCell ref="A6:N6"/>
    <mergeCell ref="A11:N11"/>
    <mergeCell ref="K16:M16"/>
    <mergeCell ref="A7:N7"/>
    <mergeCell ref="A12:N12"/>
  </mergeCells>
  <pageMargins left="0.39" right="0.39" top="0.39" bottom="0.39" header="0.39" footer="0.39"/>
  <pageSetup paperSize="9" fitToWidth="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83"/>
  <sheetViews>
    <sheetView showGridLines="0" tabSelected="1" workbookViewId="0">
      <selection activeCell="I47" sqref="I47"/>
    </sheetView>
  </sheetViews>
  <sheetFormatPr defaultColWidth="11.83203125" defaultRowHeight="14.45" customHeight="1" x14ac:dyDescent="0.2"/>
  <cols>
    <col min="1" max="1" width="3.1640625" customWidth="1"/>
    <col min="2" max="2" width="44.1640625" customWidth="1"/>
    <col min="3" max="3" width="17.83203125" style="13" customWidth="1"/>
    <col min="4" max="9" width="11.5" style="13" customWidth="1"/>
    <col min="10" max="10" width="11.5" style="38" customWidth="1"/>
    <col min="11" max="11" width="44.83203125" style="13" customWidth="1"/>
  </cols>
  <sheetData>
    <row r="1" spans="1:11" ht="19.5" customHeight="1" x14ac:dyDescent="0.2">
      <c r="A1" s="1"/>
      <c r="B1" s="60" t="s">
        <v>8</v>
      </c>
      <c r="C1" s="60" t="s">
        <v>8</v>
      </c>
      <c r="D1" s="60" t="s">
        <v>8</v>
      </c>
      <c r="E1" s="60" t="s">
        <v>8</v>
      </c>
      <c r="F1" s="60" t="s">
        <v>8</v>
      </c>
      <c r="G1" s="60" t="s">
        <v>8</v>
      </c>
      <c r="H1" s="60" t="s">
        <v>8</v>
      </c>
      <c r="I1" s="60"/>
      <c r="J1" s="60" t="s">
        <v>8</v>
      </c>
      <c r="K1" s="60" t="s">
        <v>8</v>
      </c>
    </row>
    <row r="2" spans="1:11" ht="19.5" customHeight="1" x14ac:dyDescent="0.2">
      <c r="A2" s="1"/>
      <c r="B2" s="60" t="s">
        <v>9</v>
      </c>
      <c r="C2" s="60" t="s">
        <v>9</v>
      </c>
      <c r="D2" s="60" t="s">
        <v>9</v>
      </c>
      <c r="E2" s="60" t="s">
        <v>9</v>
      </c>
      <c r="F2" s="60" t="s">
        <v>9</v>
      </c>
      <c r="G2" s="60" t="s">
        <v>9</v>
      </c>
      <c r="H2" s="60" t="s">
        <v>9</v>
      </c>
      <c r="I2" s="60"/>
      <c r="J2" s="60" t="s">
        <v>9</v>
      </c>
      <c r="K2" s="60" t="s">
        <v>9</v>
      </c>
    </row>
    <row r="3" spans="1:11" ht="19.5" customHeight="1" x14ac:dyDescent="0.2">
      <c r="A3" s="1"/>
      <c r="B3" s="61" t="s">
        <v>114</v>
      </c>
      <c r="C3" s="61" t="s">
        <v>2</v>
      </c>
      <c r="D3" s="61" t="s">
        <v>2</v>
      </c>
      <c r="E3" s="61" t="s">
        <v>2</v>
      </c>
      <c r="F3" s="61" t="s">
        <v>2</v>
      </c>
      <c r="G3" s="61" t="s">
        <v>2</v>
      </c>
      <c r="H3" s="61" t="s">
        <v>2</v>
      </c>
      <c r="I3" s="61"/>
      <c r="J3" s="61" t="s">
        <v>2</v>
      </c>
      <c r="K3" s="61" t="s">
        <v>2</v>
      </c>
    </row>
    <row r="4" spans="1:11" ht="16.5" customHeight="1" x14ac:dyDescent="0.2">
      <c r="A4" s="1"/>
      <c r="B4" s="57" t="s">
        <v>10</v>
      </c>
      <c r="C4" s="57" t="s">
        <v>10</v>
      </c>
      <c r="D4" s="57" t="s">
        <v>10</v>
      </c>
      <c r="E4" s="57" t="s">
        <v>10</v>
      </c>
      <c r="F4" s="57" t="s">
        <v>10</v>
      </c>
      <c r="G4" s="57" t="s">
        <v>10</v>
      </c>
      <c r="H4" s="57" t="s">
        <v>10</v>
      </c>
      <c r="I4" s="57"/>
      <c r="J4" s="57" t="s">
        <v>10</v>
      </c>
      <c r="K4" s="57" t="s">
        <v>10</v>
      </c>
    </row>
    <row r="5" spans="1:11" ht="14.25" customHeight="1" x14ac:dyDescent="0.2">
      <c r="A5" s="4"/>
      <c r="B5" s="59"/>
      <c r="C5" s="55" t="s">
        <v>11</v>
      </c>
      <c r="D5" s="55" t="s">
        <v>12</v>
      </c>
      <c r="E5" s="55" t="s">
        <v>12</v>
      </c>
      <c r="F5" s="55" t="s">
        <v>12</v>
      </c>
      <c r="G5" s="55" t="s">
        <v>12</v>
      </c>
      <c r="H5" s="55" t="s">
        <v>12</v>
      </c>
      <c r="I5" s="55"/>
      <c r="J5" s="58" t="s">
        <v>12</v>
      </c>
      <c r="K5" s="55" t="s">
        <v>13</v>
      </c>
    </row>
    <row r="6" spans="1:11" ht="14.25" customHeight="1" x14ac:dyDescent="0.2">
      <c r="A6" s="4"/>
      <c r="B6" s="59"/>
      <c r="C6" s="55" t="s">
        <v>11</v>
      </c>
      <c r="D6" s="12" t="s">
        <v>14</v>
      </c>
      <c r="E6" s="12" t="s">
        <v>15</v>
      </c>
      <c r="F6" s="12" t="s">
        <v>16</v>
      </c>
      <c r="G6" s="12" t="s">
        <v>17</v>
      </c>
      <c r="H6" s="13">
        <v>2025</v>
      </c>
      <c r="I6" s="14">
        <v>2026</v>
      </c>
      <c r="J6" s="15">
        <v>2027</v>
      </c>
      <c r="K6" s="56" t="s">
        <v>13</v>
      </c>
    </row>
    <row r="7" spans="1:11" ht="14.25" customHeight="1" x14ac:dyDescent="0.2">
      <c r="A7" s="4"/>
      <c r="B7" s="5" t="s">
        <v>18</v>
      </c>
      <c r="C7" s="12"/>
      <c r="D7" s="16"/>
      <c r="E7" s="16"/>
      <c r="F7" s="16"/>
      <c r="G7" s="16"/>
      <c r="H7" s="17"/>
      <c r="I7" s="18"/>
      <c r="J7" s="15"/>
      <c r="K7" s="19"/>
    </row>
    <row r="8" spans="1:11" ht="33" customHeight="1" x14ac:dyDescent="0.2">
      <c r="A8" s="4"/>
      <c r="B8" s="6" t="s">
        <v>19</v>
      </c>
      <c r="C8" s="12" t="s">
        <v>20</v>
      </c>
      <c r="D8" s="20">
        <v>171.1</v>
      </c>
      <c r="E8" s="20">
        <v>171.1</v>
      </c>
      <c r="F8" s="20">
        <v>171.1</v>
      </c>
      <c r="G8" s="20">
        <v>127</v>
      </c>
      <c r="H8" s="21">
        <v>127</v>
      </c>
      <c r="I8" s="39">
        <v>127</v>
      </c>
      <c r="J8" s="40">
        <v>127</v>
      </c>
      <c r="K8" s="19" t="s">
        <v>117</v>
      </c>
    </row>
    <row r="9" spans="1:11" ht="75" customHeight="1" x14ac:dyDescent="0.2">
      <c r="A9" s="4"/>
      <c r="B9" s="6" t="s">
        <v>21</v>
      </c>
      <c r="C9" s="12" t="s">
        <v>22</v>
      </c>
      <c r="D9" s="20">
        <v>41.2</v>
      </c>
      <c r="E9" s="20">
        <v>41.2</v>
      </c>
      <c r="F9" s="20">
        <v>41.2</v>
      </c>
      <c r="G9" s="20">
        <v>37.6</v>
      </c>
      <c r="H9" s="21">
        <v>37.6</v>
      </c>
      <c r="I9" s="39">
        <v>37.6</v>
      </c>
      <c r="J9" s="40">
        <v>37.6</v>
      </c>
      <c r="K9" s="19" t="s">
        <v>117</v>
      </c>
    </row>
    <row r="10" spans="1:11" s="9" customFormat="1" ht="33" customHeight="1" x14ac:dyDescent="0.2">
      <c r="A10" s="7"/>
      <c r="B10" s="8" t="s">
        <v>23</v>
      </c>
      <c r="C10" s="12" t="s">
        <v>24</v>
      </c>
      <c r="D10" s="20">
        <v>25286.799999999999</v>
      </c>
      <c r="E10" s="20">
        <v>14160.5</v>
      </c>
      <c r="F10" s="20">
        <v>18863.5</v>
      </c>
      <c r="G10" s="20">
        <v>45057.9</v>
      </c>
      <c r="H10" s="21">
        <v>44408</v>
      </c>
      <c r="I10" s="39">
        <v>44420</v>
      </c>
      <c r="J10" s="40">
        <v>44832</v>
      </c>
      <c r="K10" s="19"/>
    </row>
    <row r="11" spans="1:11" s="9" customFormat="1" ht="59.25" customHeight="1" x14ac:dyDescent="0.2">
      <c r="A11" s="7"/>
      <c r="B11" s="8" t="s">
        <v>25</v>
      </c>
      <c r="C11" s="12" t="s">
        <v>22</v>
      </c>
      <c r="D11" s="20">
        <v>30</v>
      </c>
      <c r="E11" s="20">
        <v>33</v>
      </c>
      <c r="F11" s="20">
        <v>33</v>
      </c>
      <c r="G11" s="20">
        <v>31</v>
      </c>
      <c r="H11" s="21">
        <v>33</v>
      </c>
      <c r="I11" s="39">
        <v>33</v>
      </c>
      <c r="J11" s="40">
        <v>33</v>
      </c>
      <c r="K11" s="19"/>
    </row>
    <row r="12" spans="1:11" s="9" customFormat="1" ht="24" customHeight="1" x14ac:dyDescent="0.2">
      <c r="A12" s="7"/>
      <c r="B12" s="8" t="s">
        <v>26</v>
      </c>
      <c r="C12" s="12" t="s">
        <v>27</v>
      </c>
      <c r="D12" s="20">
        <v>100</v>
      </c>
      <c r="E12" s="20">
        <v>100</v>
      </c>
      <c r="F12" s="20">
        <v>85.71</v>
      </c>
      <c r="G12" s="20">
        <v>83.33</v>
      </c>
      <c r="H12" s="21">
        <v>100</v>
      </c>
      <c r="I12" s="39">
        <v>100</v>
      </c>
      <c r="J12" s="40">
        <v>100</v>
      </c>
      <c r="K12" s="19"/>
    </row>
    <row r="13" spans="1:11" s="9" customFormat="1" ht="60.75" customHeight="1" x14ac:dyDescent="0.2">
      <c r="A13" s="7"/>
      <c r="B13" s="8" t="s">
        <v>28</v>
      </c>
      <c r="C13" s="12" t="s">
        <v>27</v>
      </c>
      <c r="D13" s="20">
        <v>49.9</v>
      </c>
      <c r="E13" s="20">
        <v>48.8</v>
      </c>
      <c r="F13" s="20">
        <v>56</v>
      </c>
      <c r="G13" s="42">
        <v>55.6</v>
      </c>
      <c r="H13" s="21">
        <v>55.5</v>
      </c>
      <c r="I13" s="39">
        <v>55.4</v>
      </c>
      <c r="J13" s="40">
        <v>55.3</v>
      </c>
      <c r="K13" s="19"/>
    </row>
    <row r="14" spans="1:11" s="9" customFormat="1" ht="78.75" customHeight="1" x14ac:dyDescent="0.2">
      <c r="A14" s="7"/>
      <c r="B14" s="8" t="s">
        <v>29</v>
      </c>
      <c r="C14" s="12" t="s">
        <v>22</v>
      </c>
      <c r="D14" s="20">
        <v>4.2</v>
      </c>
      <c r="E14" s="20">
        <v>4.2</v>
      </c>
      <c r="F14" s="20">
        <v>4.2</v>
      </c>
      <c r="G14" s="42">
        <v>4.2</v>
      </c>
      <c r="H14" s="21">
        <v>4.2</v>
      </c>
      <c r="I14" s="39">
        <v>4.2</v>
      </c>
      <c r="J14" s="40">
        <v>4.2</v>
      </c>
      <c r="K14" s="19"/>
    </row>
    <row r="15" spans="1:11" s="9" customFormat="1" ht="24" customHeight="1" x14ac:dyDescent="0.2">
      <c r="A15" s="7"/>
      <c r="B15" s="8" t="s">
        <v>30</v>
      </c>
      <c r="C15" s="12" t="s">
        <v>24</v>
      </c>
      <c r="D15" s="20" t="s">
        <v>111</v>
      </c>
      <c r="E15" s="20" t="s">
        <v>111</v>
      </c>
      <c r="F15" s="20" t="s">
        <v>111</v>
      </c>
      <c r="G15" s="20" t="s">
        <v>111</v>
      </c>
      <c r="H15" s="20" t="s">
        <v>111</v>
      </c>
      <c r="I15" s="22" t="s">
        <v>111</v>
      </c>
      <c r="J15" s="41" t="s">
        <v>111</v>
      </c>
      <c r="K15" s="19"/>
    </row>
    <row r="16" spans="1:11" s="9" customFormat="1" ht="42" customHeight="1" x14ac:dyDescent="0.2">
      <c r="A16" s="7"/>
      <c r="B16" s="10" t="s">
        <v>31</v>
      </c>
      <c r="C16" s="12" t="s">
        <v>27</v>
      </c>
      <c r="D16" s="20">
        <v>31630.5</v>
      </c>
      <c r="E16" s="20">
        <v>36616.699999999997</v>
      </c>
      <c r="F16" s="20">
        <v>40779.199999999997</v>
      </c>
      <c r="G16" s="20">
        <v>49483.7</v>
      </c>
      <c r="H16" s="21">
        <v>52452.7</v>
      </c>
      <c r="I16" s="39">
        <v>55599.8</v>
      </c>
      <c r="J16" s="41">
        <v>58935.87</v>
      </c>
      <c r="K16" s="19"/>
    </row>
    <row r="17" spans="1:11" s="9" customFormat="1" ht="24" customHeight="1" x14ac:dyDescent="0.2">
      <c r="A17" s="7"/>
      <c r="B17" s="10" t="s">
        <v>32</v>
      </c>
      <c r="C17" s="12" t="s">
        <v>27</v>
      </c>
      <c r="D17" s="20">
        <v>22231.8</v>
      </c>
      <c r="E17" s="23">
        <v>28693</v>
      </c>
      <c r="F17" s="23">
        <v>28368</v>
      </c>
      <c r="G17" s="42">
        <v>33025.199999999997</v>
      </c>
      <c r="H17" s="42">
        <v>34313</v>
      </c>
      <c r="I17" s="42">
        <f>H17*1.1138</f>
        <v>38217.819399999993</v>
      </c>
      <c r="J17" s="42">
        <f>I17*1.1108</f>
        <v>42452.353789519992</v>
      </c>
      <c r="K17" s="19"/>
    </row>
    <row r="18" spans="1:11" s="9" customFormat="1" ht="24" customHeight="1" x14ac:dyDescent="0.2">
      <c r="A18" s="7"/>
      <c r="B18" s="10" t="s">
        <v>33</v>
      </c>
      <c r="C18" s="12" t="s">
        <v>27</v>
      </c>
      <c r="D18" s="20">
        <v>31517.3</v>
      </c>
      <c r="E18" s="24">
        <v>41569</v>
      </c>
      <c r="F18" s="23">
        <v>42568.1</v>
      </c>
      <c r="G18" s="42">
        <v>47939.8</v>
      </c>
      <c r="H18" s="42">
        <v>48172.6</v>
      </c>
      <c r="I18" s="42">
        <f>H18*1.1138</f>
        <v>53654.641879999996</v>
      </c>
      <c r="J18" s="42">
        <f>I18*1.1108</f>
        <v>59599.576200303993</v>
      </c>
      <c r="K18" s="19"/>
    </row>
    <row r="19" spans="1:11" s="9" customFormat="1" ht="24" customHeight="1" x14ac:dyDescent="0.2">
      <c r="A19" s="7"/>
      <c r="B19" s="10" t="s">
        <v>34</v>
      </c>
      <c r="C19" s="12" t="s">
        <v>24</v>
      </c>
      <c r="D19" s="20">
        <v>38813.800000000003</v>
      </c>
      <c r="E19" s="25">
        <v>41560</v>
      </c>
      <c r="F19" s="23">
        <v>46405.7</v>
      </c>
      <c r="G19" s="42">
        <v>55951</v>
      </c>
      <c r="H19" s="42">
        <v>62567</v>
      </c>
      <c r="I19" s="42">
        <f>H19*1.104</f>
        <v>69073.968000000008</v>
      </c>
      <c r="J19" s="42">
        <f>I19*1.076</f>
        <v>74323.58956800001</v>
      </c>
      <c r="K19" s="19"/>
    </row>
    <row r="20" spans="1:11" s="9" customFormat="1" ht="24" customHeight="1" x14ac:dyDescent="0.2">
      <c r="A20" s="7"/>
      <c r="B20" s="10" t="s">
        <v>35</v>
      </c>
      <c r="C20" s="12" t="s">
        <v>27</v>
      </c>
      <c r="D20" s="20">
        <v>31012.2</v>
      </c>
      <c r="E20" s="20">
        <v>35700.1</v>
      </c>
      <c r="F20" s="26">
        <v>39835.4</v>
      </c>
      <c r="G20" s="20">
        <v>48551.8</v>
      </c>
      <c r="H20" s="21">
        <v>49270.11</v>
      </c>
      <c r="I20" s="43">
        <v>52226.3</v>
      </c>
      <c r="J20" s="41">
        <v>55359.9</v>
      </c>
      <c r="K20" s="19"/>
    </row>
    <row r="21" spans="1:11" s="9" customFormat="1" ht="24" customHeight="1" x14ac:dyDescent="0.2">
      <c r="A21" s="7"/>
      <c r="B21" s="10" t="s">
        <v>36</v>
      </c>
      <c r="C21" s="12" t="s">
        <v>27</v>
      </c>
      <c r="D21" s="20">
        <v>0</v>
      </c>
      <c r="E21" s="20">
        <v>0</v>
      </c>
      <c r="F21" s="20">
        <v>0</v>
      </c>
      <c r="G21" s="20">
        <v>0</v>
      </c>
      <c r="H21" s="21">
        <v>0</v>
      </c>
      <c r="I21" s="39">
        <v>0</v>
      </c>
      <c r="J21" s="41">
        <v>0</v>
      </c>
      <c r="K21" s="19"/>
    </row>
    <row r="22" spans="1:11" s="9" customFormat="1" ht="14.25" customHeight="1" x14ac:dyDescent="0.2">
      <c r="A22" s="7"/>
      <c r="B22" s="11" t="s">
        <v>37</v>
      </c>
      <c r="C22" s="12" t="s">
        <v>38</v>
      </c>
      <c r="D22" s="20"/>
      <c r="E22" s="20"/>
      <c r="F22" s="20"/>
      <c r="G22" s="20"/>
      <c r="H22" s="20"/>
      <c r="I22" s="22"/>
      <c r="J22" s="41"/>
      <c r="K22" s="19"/>
    </row>
    <row r="23" spans="1:11" s="9" customFormat="1" ht="81.75" customHeight="1" x14ac:dyDescent="0.2">
      <c r="A23" s="7"/>
      <c r="B23" s="8" t="s">
        <v>39</v>
      </c>
      <c r="C23" s="12" t="s">
        <v>22</v>
      </c>
      <c r="D23" s="24">
        <v>62</v>
      </c>
      <c r="E23" s="23">
        <v>60.5</v>
      </c>
      <c r="F23" s="23">
        <v>67</v>
      </c>
      <c r="G23" s="42">
        <v>69</v>
      </c>
      <c r="H23" s="42">
        <v>70</v>
      </c>
      <c r="I23" s="42">
        <v>71</v>
      </c>
      <c r="J23" s="42">
        <v>72</v>
      </c>
      <c r="K23" s="19"/>
    </row>
    <row r="24" spans="1:11" s="9" customFormat="1" ht="74.25" customHeight="1" x14ac:dyDescent="0.2">
      <c r="A24" s="7"/>
      <c r="B24" s="8" t="s">
        <v>40</v>
      </c>
      <c r="C24" s="12" t="s">
        <v>27</v>
      </c>
      <c r="D24" s="20">
        <v>4.6000000000000005</v>
      </c>
      <c r="E24" s="25">
        <v>5</v>
      </c>
      <c r="F24" s="23">
        <v>4.9000000000000004</v>
      </c>
      <c r="G24" s="42">
        <v>5.2</v>
      </c>
      <c r="H24" s="42">
        <v>5</v>
      </c>
      <c r="I24" s="42">
        <v>5</v>
      </c>
      <c r="J24" s="42">
        <v>5</v>
      </c>
      <c r="K24" s="19"/>
    </row>
    <row r="25" spans="1:11" s="9" customFormat="1" ht="87" customHeight="1" x14ac:dyDescent="0.2">
      <c r="A25" s="7"/>
      <c r="B25" s="8" t="s">
        <v>41</v>
      </c>
      <c r="C25" s="12" t="s">
        <v>22</v>
      </c>
      <c r="D25" s="20">
        <v>0</v>
      </c>
      <c r="E25" s="20">
        <v>0</v>
      </c>
      <c r="F25" s="20">
        <v>0</v>
      </c>
      <c r="G25" s="42">
        <v>23</v>
      </c>
      <c r="H25" s="42">
        <v>23</v>
      </c>
      <c r="I25" s="42">
        <v>0</v>
      </c>
      <c r="J25" s="42">
        <v>0</v>
      </c>
      <c r="K25" s="19"/>
    </row>
    <row r="26" spans="1:11" s="9" customFormat="1" ht="14.25" customHeight="1" x14ac:dyDescent="0.2">
      <c r="A26" s="7"/>
      <c r="B26" s="11" t="s">
        <v>42</v>
      </c>
      <c r="C26" s="12" t="s">
        <v>38</v>
      </c>
      <c r="D26" s="20"/>
      <c r="E26" s="20"/>
      <c r="F26" s="20"/>
      <c r="G26" s="20"/>
      <c r="H26" s="20"/>
      <c r="I26" s="22"/>
      <c r="J26" s="41"/>
      <c r="K26" s="19"/>
    </row>
    <row r="27" spans="1:11" s="9" customFormat="1" ht="78.75" customHeight="1" x14ac:dyDescent="0.2">
      <c r="A27" s="7"/>
      <c r="B27" s="8" t="s">
        <v>43</v>
      </c>
      <c r="C27" s="12" t="s">
        <v>22</v>
      </c>
      <c r="D27" s="20">
        <v>0</v>
      </c>
      <c r="E27" s="20">
        <v>0</v>
      </c>
      <c r="F27" s="20">
        <v>3.9209999999999998</v>
      </c>
      <c r="G27" s="42">
        <v>0</v>
      </c>
      <c r="H27" s="42">
        <v>0</v>
      </c>
      <c r="I27" s="42">
        <v>0</v>
      </c>
      <c r="J27" s="42">
        <v>0</v>
      </c>
      <c r="K27" s="27"/>
    </row>
    <row r="28" spans="1:11" s="9" customFormat="1" ht="77.25" customHeight="1" x14ac:dyDescent="0.2">
      <c r="A28" s="7"/>
      <c r="B28" s="8" t="s">
        <v>44</v>
      </c>
      <c r="C28" s="12" t="s">
        <v>27</v>
      </c>
      <c r="D28" s="20">
        <v>30.7</v>
      </c>
      <c r="E28" s="20">
        <v>30.7</v>
      </c>
      <c r="F28" s="20">
        <v>30.7</v>
      </c>
      <c r="G28" s="42">
        <v>90</v>
      </c>
      <c r="H28" s="42">
        <v>90</v>
      </c>
      <c r="I28" s="42">
        <v>90</v>
      </c>
      <c r="J28" s="42">
        <v>90</v>
      </c>
      <c r="K28" s="27" t="s">
        <v>120</v>
      </c>
    </row>
    <row r="29" spans="1:11" s="9" customFormat="1" ht="81.75" customHeight="1" x14ac:dyDescent="0.2">
      <c r="A29" s="7"/>
      <c r="B29" s="8" t="s">
        <v>45</v>
      </c>
      <c r="C29" s="12" t="s">
        <v>27</v>
      </c>
      <c r="D29" s="20">
        <v>44.444000000000003</v>
      </c>
      <c r="E29" s="20">
        <v>44.44</v>
      </c>
      <c r="F29" s="20">
        <v>50</v>
      </c>
      <c r="G29" s="42">
        <v>50</v>
      </c>
      <c r="H29" s="42">
        <v>50</v>
      </c>
      <c r="I29" s="42">
        <v>0</v>
      </c>
      <c r="J29" s="42">
        <v>0</v>
      </c>
      <c r="K29" s="27"/>
    </row>
    <row r="30" spans="1:11" s="9" customFormat="1" ht="60.75" customHeight="1" x14ac:dyDescent="0.2">
      <c r="A30" s="7"/>
      <c r="B30" s="8" t="s">
        <v>46</v>
      </c>
      <c r="C30" s="12" t="s">
        <v>22</v>
      </c>
      <c r="D30" s="20">
        <v>88</v>
      </c>
      <c r="E30" s="20">
        <v>79.2</v>
      </c>
      <c r="F30" s="20">
        <v>92.1</v>
      </c>
      <c r="G30" s="42">
        <v>81.62</v>
      </c>
      <c r="H30" s="42">
        <v>81.62</v>
      </c>
      <c r="I30" s="42">
        <v>81.62</v>
      </c>
      <c r="J30" s="42">
        <v>81.62</v>
      </c>
      <c r="K30" s="27"/>
    </row>
    <row r="31" spans="1:11" s="9" customFormat="1" ht="60.75" customHeight="1" x14ac:dyDescent="0.2">
      <c r="A31" s="7"/>
      <c r="B31" s="8" t="s">
        <v>47</v>
      </c>
      <c r="C31" s="12" t="s">
        <v>27</v>
      </c>
      <c r="D31" s="20">
        <v>2.7850000000000001</v>
      </c>
      <c r="E31" s="20">
        <v>3.24</v>
      </c>
      <c r="F31" s="20">
        <v>3.24</v>
      </c>
      <c r="G31" s="42">
        <v>0</v>
      </c>
      <c r="H31" s="42">
        <v>0</v>
      </c>
      <c r="I31" s="42">
        <v>0</v>
      </c>
      <c r="J31" s="42">
        <v>0</v>
      </c>
      <c r="K31" s="27"/>
    </row>
    <row r="32" spans="1:11" s="9" customFormat="1" ht="60" customHeight="1" x14ac:dyDescent="0.2">
      <c r="A32" s="7"/>
      <c r="B32" s="8" t="s">
        <v>48</v>
      </c>
      <c r="C32" s="12" t="s">
        <v>49</v>
      </c>
      <c r="D32" s="24">
        <v>158</v>
      </c>
      <c r="E32" s="28">
        <v>170.5</v>
      </c>
      <c r="F32" s="29">
        <v>143.21</v>
      </c>
      <c r="G32" s="42">
        <v>150.9</v>
      </c>
      <c r="H32" s="42">
        <v>151.68</v>
      </c>
      <c r="I32" s="42">
        <v>151.68</v>
      </c>
      <c r="J32" s="42">
        <v>151.68</v>
      </c>
      <c r="K32" s="27"/>
    </row>
    <row r="33" spans="1:11" s="9" customFormat="1" ht="69.75" customHeight="1" x14ac:dyDescent="0.2">
      <c r="A33" s="7"/>
      <c r="B33" s="8" t="s">
        <v>50</v>
      </c>
      <c r="C33" s="12" t="s">
        <v>22</v>
      </c>
      <c r="D33" s="24">
        <v>73</v>
      </c>
      <c r="E33" s="30" t="s">
        <v>110</v>
      </c>
      <c r="F33" s="30" t="s">
        <v>115</v>
      </c>
      <c r="G33" s="42">
        <v>75.099999999999994</v>
      </c>
      <c r="H33" s="42">
        <v>80.3</v>
      </c>
      <c r="I33" s="42">
        <v>80.599999999999994</v>
      </c>
      <c r="J33" s="42">
        <v>80.900000000000006</v>
      </c>
      <c r="K33" s="27"/>
    </row>
    <row r="34" spans="1:11" s="9" customFormat="1" ht="14.25" customHeight="1" x14ac:dyDescent="0.2">
      <c r="A34" s="7"/>
      <c r="B34" s="11" t="s">
        <v>51</v>
      </c>
      <c r="C34" s="12" t="s">
        <v>38</v>
      </c>
      <c r="D34" s="20"/>
      <c r="E34" s="20"/>
      <c r="F34" s="20"/>
      <c r="G34" s="20"/>
      <c r="H34" s="20"/>
      <c r="I34" s="31"/>
      <c r="J34" s="41"/>
      <c r="K34" s="19"/>
    </row>
    <row r="35" spans="1:11" s="9" customFormat="1" ht="33" customHeight="1" x14ac:dyDescent="0.2">
      <c r="A35" s="7"/>
      <c r="B35" s="8" t="s">
        <v>52</v>
      </c>
      <c r="C35" s="32"/>
      <c r="D35" s="20"/>
      <c r="E35" s="20"/>
      <c r="F35" s="20"/>
      <c r="G35" s="20"/>
      <c r="H35" s="20"/>
      <c r="I35" s="33"/>
      <c r="J35" s="41"/>
      <c r="K35" s="19"/>
    </row>
    <row r="36" spans="1:11" s="9" customFormat="1" ht="14.25" customHeight="1" x14ac:dyDescent="0.2">
      <c r="A36" s="7"/>
      <c r="B36" s="10" t="s">
        <v>53</v>
      </c>
      <c r="C36" s="12" t="s">
        <v>22</v>
      </c>
      <c r="D36" s="20">
        <v>91</v>
      </c>
      <c r="E36" s="20">
        <v>97.4</v>
      </c>
      <c r="F36" s="20">
        <v>93.8</v>
      </c>
      <c r="G36" s="44">
        <v>87</v>
      </c>
      <c r="H36" s="42">
        <v>87</v>
      </c>
      <c r="I36" s="42">
        <v>87</v>
      </c>
      <c r="J36" s="42">
        <v>87</v>
      </c>
      <c r="K36" s="19"/>
    </row>
    <row r="37" spans="1:11" s="9" customFormat="1" ht="14.25" customHeight="1" x14ac:dyDescent="0.2">
      <c r="A37" s="7"/>
      <c r="B37" s="10" t="s">
        <v>54</v>
      </c>
      <c r="C37" s="12" t="s">
        <v>27</v>
      </c>
      <c r="D37" s="20">
        <v>83</v>
      </c>
      <c r="E37" s="20">
        <v>88</v>
      </c>
      <c r="F37" s="20">
        <v>87.5</v>
      </c>
      <c r="G37" s="44">
        <v>87.5</v>
      </c>
      <c r="H37" s="42">
        <v>87.5</v>
      </c>
      <c r="I37" s="42">
        <v>87.5</v>
      </c>
      <c r="J37" s="42">
        <v>87.5</v>
      </c>
      <c r="K37" s="19"/>
    </row>
    <row r="38" spans="1:11" s="9" customFormat="1" ht="14.25" customHeight="1" x14ac:dyDescent="0.2">
      <c r="A38" s="7"/>
      <c r="B38" s="10" t="s">
        <v>55</v>
      </c>
      <c r="C38" s="12" t="s">
        <v>27</v>
      </c>
      <c r="D38" s="20">
        <v>0</v>
      </c>
      <c r="E38" s="20">
        <v>0</v>
      </c>
      <c r="F38" s="20">
        <v>0</v>
      </c>
      <c r="G38" s="44">
        <v>0</v>
      </c>
      <c r="H38" s="42">
        <v>0</v>
      </c>
      <c r="I38" s="42">
        <v>0</v>
      </c>
      <c r="J38" s="42">
        <v>0</v>
      </c>
      <c r="K38" s="19"/>
    </row>
    <row r="39" spans="1:11" s="9" customFormat="1" ht="65.25" customHeight="1" x14ac:dyDescent="0.2">
      <c r="A39" s="7"/>
      <c r="B39" s="8" t="s">
        <v>56</v>
      </c>
      <c r="C39" s="12" t="s">
        <v>27</v>
      </c>
      <c r="D39" s="20">
        <v>8.6</v>
      </c>
      <c r="E39" s="20">
        <v>8.33</v>
      </c>
      <c r="F39" s="20">
        <v>9.5</v>
      </c>
      <c r="G39" s="44">
        <v>10</v>
      </c>
      <c r="H39" s="42">
        <v>10</v>
      </c>
      <c r="I39" s="42">
        <v>10</v>
      </c>
      <c r="J39" s="42">
        <v>10</v>
      </c>
      <c r="K39" s="19"/>
    </row>
    <row r="40" spans="1:11" s="9" customFormat="1" ht="69.75" customHeight="1" x14ac:dyDescent="0.2">
      <c r="A40" s="7"/>
      <c r="B40" s="8" t="s">
        <v>57</v>
      </c>
      <c r="C40" s="12" t="s">
        <v>22</v>
      </c>
      <c r="D40" s="20">
        <v>50</v>
      </c>
      <c r="E40" s="20">
        <v>50.4</v>
      </c>
      <c r="F40" s="20">
        <v>50.4</v>
      </c>
      <c r="G40" s="42">
        <v>50</v>
      </c>
      <c r="H40" s="42">
        <v>50</v>
      </c>
      <c r="I40" s="42">
        <v>50</v>
      </c>
      <c r="J40" s="42">
        <v>50</v>
      </c>
      <c r="K40" s="19"/>
    </row>
    <row r="41" spans="1:11" s="9" customFormat="1" ht="14.25" customHeight="1" x14ac:dyDescent="0.2">
      <c r="A41" s="7"/>
      <c r="B41" s="11" t="s">
        <v>58</v>
      </c>
      <c r="C41" s="12" t="s">
        <v>38</v>
      </c>
      <c r="D41" s="20"/>
      <c r="E41" s="20"/>
      <c r="F41" s="20"/>
      <c r="G41" s="42"/>
      <c r="H41" s="42"/>
      <c r="I41" s="42"/>
      <c r="J41" s="42"/>
      <c r="K41" s="19"/>
    </row>
    <row r="42" spans="1:11" s="9" customFormat="1" ht="43.5" customHeight="1" x14ac:dyDescent="0.2">
      <c r="A42" s="7"/>
      <c r="B42" s="8" t="s">
        <v>59</v>
      </c>
      <c r="C42" s="12" t="s">
        <v>22</v>
      </c>
      <c r="D42" s="20">
        <v>47.6</v>
      </c>
      <c r="E42" s="20">
        <v>50.4</v>
      </c>
      <c r="F42" s="20">
        <v>54.5</v>
      </c>
      <c r="G42" s="42">
        <v>57</v>
      </c>
      <c r="H42" s="42">
        <v>57.4</v>
      </c>
      <c r="I42" s="42">
        <v>59.6</v>
      </c>
      <c r="J42" s="42">
        <v>61.9</v>
      </c>
      <c r="K42" s="19"/>
    </row>
    <row r="43" spans="1:11" s="9" customFormat="1" ht="63" customHeight="1" x14ac:dyDescent="0.2">
      <c r="A43" s="7"/>
      <c r="B43" s="10" t="s">
        <v>60</v>
      </c>
      <c r="C43" s="12" t="s">
        <v>22</v>
      </c>
      <c r="D43" s="24">
        <v>99.100000000000009</v>
      </c>
      <c r="E43" s="34">
        <v>97.7</v>
      </c>
      <c r="F43" s="30" t="s">
        <v>116</v>
      </c>
      <c r="G43" s="42">
        <v>96.6</v>
      </c>
      <c r="H43" s="42">
        <v>92.7</v>
      </c>
      <c r="I43" s="42">
        <v>94.1</v>
      </c>
      <c r="J43" s="42">
        <v>94.2</v>
      </c>
      <c r="K43" s="19"/>
    </row>
    <row r="44" spans="1:11" s="9" customFormat="1" ht="24" customHeight="1" x14ac:dyDescent="0.2">
      <c r="A44" s="7"/>
      <c r="B44" s="11" t="s">
        <v>61</v>
      </c>
      <c r="C44" s="12"/>
      <c r="D44" s="20"/>
      <c r="E44" s="20"/>
      <c r="F44" s="20"/>
      <c r="G44" s="20"/>
      <c r="H44" s="20"/>
      <c r="I44" s="22"/>
      <c r="J44" s="41"/>
      <c r="K44" s="19"/>
    </row>
    <row r="45" spans="1:11" s="9" customFormat="1" ht="33" customHeight="1" x14ac:dyDescent="0.2">
      <c r="A45" s="7"/>
      <c r="B45" s="8" t="s">
        <v>62</v>
      </c>
      <c r="C45" s="12" t="s">
        <v>63</v>
      </c>
      <c r="D45" s="20">
        <v>29.7</v>
      </c>
      <c r="E45" s="20">
        <v>29.5</v>
      </c>
      <c r="F45" s="20">
        <v>30.5</v>
      </c>
      <c r="G45" s="20">
        <v>30.6</v>
      </c>
      <c r="H45" s="21">
        <v>30.7</v>
      </c>
      <c r="I45" s="43">
        <v>30.7</v>
      </c>
      <c r="J45" s="47">
        <v>30.7</v>
      </c>
      <c r="K45" s="35"/>
    </row>
    <row r="46" spans="1:11" s="9" customFormat="1" ht="21.75" customHeight="1" x14ac:dyDescent="0.2">
      <c r="A46" s="7"/>
      <c r="B46" s="10" t="s">
        <v>64</v>
      </c>
      <c r="C46" s="12" t="s">
        <v>27</v>
      </c>
      <c r="D46" s="20">
        <v>0.27700000000000002</v>
      </c>
      <c r="E46" s="20">
        <v>0.25600000000000001</v>
      </c>
      <c r="F46" s="36">
        <v>0.44600000000000001</v>
      </c>
      <c r="G46" s="20">
        <v>0.34</v>
      </c>
      <c r="H46" s="21">
        <v>0.35</v>
      </c>
      <c r="I46" s="43">
        <v>0.35</v>
      </c>
      <c r="J46" s="45">
        <v>0.35</v>
      </c>
      <c r="K46" s="35"/>
    </row>
    <row r="47" spans="1:11" s="9" customFormat="1" ht="48" customHeight="1" x14ac:dyDescent="0.2">
      <c r="A47" s="7"/>
      <c r="B47" s="8" t="s">
        <v>65</v>
      </c>
      <c r="C47" s="12" t="s">
        <v>66</v>
      </c>
      <c r="D47" s="20">
        <v>5.9</v>
      </c>
      <c r="E47" s="20">
        <v>10.9</v>
      </c>
      <c r="F47" s="20">
        <v>11</v>
      </c>
      <c r="G47" s="42">
        <v>9.8000000000000007</v>
      </c>
      <c r="H47" s="21">
        <v>11.3</v>
      </c>
      <c r="I47" s="39">
        <v>11.4</v>
      </c>
      <c r="J47" s="40">
        <v>11.4</v>
      </c>
      <c r="K47" s="35"/>
    </row>
    <row r="48" spans="1:11" s="9" customFormat="1" ht="76.5" customHeight="1" x14ac:dyDescent="0.2">
      <c r="A48" s="7"/>
      <c r="B48" s="10" t="s">
        <v>67</v>
      </c>
      <c r="C48" s="12" t="s">
        <v>27</v>
      </c>
      <c r="D48" s="20">
        <v>4.0999999999999996</v>
      </c>
      <c r="E48" s="20">
        <v>1.3</v>
      </c>
      <c r="F48" s="20">
        <v>2</v>
      </c>
      <c r="G48" s="42">
        <v>2.2999999999999998</v>
      </c>
      <c r="H48" s="21">
        <v>2.2000000000000002</v>
      </c>
      <c r="I48" s="39">
        <v>2.2999999999999998</v>
      </c>
      <c r="J48" s="40">
        <v>2.2999999999999998</v>
      </c>
      <c r="K48" s="37" t="s">
        <v>121</v>
      </c>
    </row>
    <row r="49" spans="1:11" s="9" customFormat="1" ht="78.75" customHeight="1" x14ac:dyDescent="0.2">
      <c r="A49" s="7"/>
      <c r="B49" s="8" t="s">
        <v>68</v>
      </c>
      <c r="C49" s="12" t="s">
        <v>38</v>
      </c>
      <c r="D49" s="20"/>
      <c r="E49" s="20"/>
      <c r="F49" s="20"/>
      <c r="G49" s="20"/>
      <c r="H49" s="20"/>
      <c r="I49" s="22"/>
      <c r="J49" s="41"/>
      <c r="K49" s="19"/>
    </row>
    <row r="50" spans="1:11" s="9" customFormat="1" ht="24" customHeight="1" x14ac:dyDescent="0.2">
      <c r="A50" s="7"/>
      <c r="B50" s="10" t="s">
        <v>69</v>
      </c>
      <c r="C50" s="12" t="s">
        <v>63</v>
      </c>
      <c r="D50" s="20">
        <v>0</v>
      </c>
      <c r="E50" s="20">
        <v>0</v>
      </c>
      <c r="F50" s="20">
        <v>0</v>
      </c>
      <c r="G50" s="20">
        <v>0</v>
      </c>
      <c r="H50" s="21">
        <v>0</v>
      </c>
      <c r="I50" s="39">
        <v>0</v>
      </c>
      <c r="J50" s="40">
        <v>0</v>
      </c>
      <c r="K50" s="19"/>
    </row>
    <row r="51" spans="1:11" s="9" customFormat="1" ht="24" customHeight="1" x14ac:dyDescent="0.2">
      <c r="A51" s="7"/>
      <c r="B51" s="10" t="s">
        <v>70</v>
      </c>
      <c r="C51" s="12" t="s">
        <v>63</v>
      </c>
      <c r="D51" s="20">
        <v>0</v>
      </c>
      <c r="E51" s="20">
        <v>0</v>
      </c>
      <c r="F51" s="20">
        <v>0</v>
      </c>
      <c r="G51" s="20">
        <v>0</v>
      </c>
      <c r="H51" s="21">
        <v>0</v>
      </c>
      <c r="I51" s="39">
        <v>0</v>
      </c>
      <c r="J51" s="40">
        <v>0</v>
      </c>
      <c r="K51" s="19"/>
    </row>
    <row r="52" spans="1:11" s="9" customFormat="1" ht="14.25" customHeight="1" x14ac:dyDescent="0.2">
      <c r="A52" s="7"/>
      <c r="B52" s="11" t="s">
        <v>71</v>
      </c>
      <c r="C52" s="12" t="s">
        <v>38</v>
      </c>
      <c r="D52" s="20"/>
      <c r="E52" s="20"/>
      <c r="F52" s="20"/>
      <c r="G52" s="20"/>
      <c r="H52" s="21"/>
      <c r="I52" s="39"/>
      <c r="J52" s="41"/>
      <c r="K52" s="19"/>
    </row>
    <row r="53" spans="1:11" s="9" customFormat="1" ht="78" customHeight="1" x14ac:dyDescent="0.2">
      <c r="A53" s="7"/>
      <c r="B53" s="8" t="s">
        <v>122</v>
      </c>
      <c r="C53" s="12" t="s">
        <v>22</v>
      </c>
      <c r="D53" s="20">
        <v>51.5</v>
      </c>
      <c r="E53" s="20">
        <v>55</v>
      </c>
      <c r="F53" s="20">
        <v>54.55</v>
      </c>
      <c r="G53" s="42">
        <v>98.46</v>
      </c>
      <c r="H53" s="31">
        <v>98.46</v>
      </c>
      <c r="I53" s="39">
        <v>98.46</v>
      </c>
      <c r="J53" s="41">
        <v>98.46</v>
      </c>
      <c r="K53" s="19"/>
    </row>
    <row r="54" spans="1:11" s="9" customFormat="1" ht="171" customHeight="1" x14ac:dyDescent="0.2">
      <c r="A54" s="7"/>
      <c r="B54" s="8" t="s">
        <v>72</v>
      </c>
      <c r="C54" s="12" t="s">
        <v>22</v>
      </c>
      <c r="D54" s="20">
        <v>66.7</v>
      </c>
      <c r="E54" s="20">
        <v>50</v>
      </c>
      <c r="F54" s="20">
        <v>50</v>
      </c>
      <c r="G54" s="42">
        <v>50</v>
      </c>
      <c r="H54" s="21">
        <v>50</v>
      </c>
      <c r="I54" s="39">
        <v>50</v>
      </c>
      <c r="J54" s="40">
        <v>50</v>
      </c>
      <c r="K54" s="19"/>
    </row>
    <row r="55" spans="1:11" s="9" customFormat="1" ht="42" customHeight="1" x14ac:dyDescent="0.2">
      <c r="A55" s="7"/>
      <c r="B55" s="8" t="s">
        <v>73</v>
      </c>
      <c r="C55" s="12" t="s">
        <v>22</v>
      </c>
      <c r="D55" s="20">
        <v>100</v>
      </c>
      <c r="E55" s="20">
        <v>100</v>
      </c>
      <c r="F55" s="20">
        <v>100</v>
      </c>
      <c r="G55" s="42">
        <v>100</v>
      </c>
      <c r="H55" s="21">
        <v>100</v>
      </c>
      <c r="I55" s="39">
        <v>100</v>
      </c>
      <c r="J55" s="40">
        <v>100</v>
      </c>
      <c r="K55" s="19"/>
    </row>
    <row r="56" spans="1:11" s="9" customFormat="1" ht="76.5" customHeight="1" x14ac:dyDescent="0.2">
      <c r="A56" s="7"/>
      <c r="B56" s="8" t="s">
        <v>74</v>
      </c>
      <c r="C56" s="12" t="s">
        <v>27</v>
      </c>
      <c r="D56" s="20">
        <v>10.6</v>
      </c>
      <c r="E56" s="20">
        <v>11.9</v>
      </c>
      <c r="F56" s="20">
        <v>16.399999999999999</v>
      </c>
      <c r="G56" s="20">
        <v>17.2</v>
      </c>
      <c r="H56" s="21">
        <v>9.1999999999999993</v>
      </c>
      <c r="I56" s="43">
        <v>14.2</v>
      </c>
      <c r="J56" s="47">
        <v>13.1</v>
      </c>
      <c r="K56" s="19"/>
    </row>
    <row r="57" spans="1:11" s="9" customFormat="1" ht="14.25" customHeight="1" x14ac:dyDescent="0.2">
      <c r="A57" s="7"/>
      <c r="B57" s="11" t="s">
        <v>75</v>
      </c>
      <c r="C57" s="12" t="s">
        <v>38</v>
      </c>
      <c r="D57" s="20"/>
      <c r="E57" s="20"/>
      <c r="F57" s="20"/>
      <c r="G57" s="20"/>
      <c r="H57" s="20"/>
      <c r="I57" s="22"/>
      <c r="J57" s="41"/>
      <c r="K57" s="19"/>
    </row>
    <row r="58" spans="1:11" s="9" customFormat="1" ht="69.75" customHeight="1" x14ac:dyDescent="0.2">
      <c r="A58" s="7"/>
      <c r="B58" s="8" t="s">
        <v>76</v>
      </c>
      <c r="C58" s="12" t="s">
        <v>22</v>
      </c>
      <c r="D58" s="20">
        <v>19.400000000000002</v>
      </c>
      <c r="E58" s="20">
        <v>21</v>
      </c>
      <c r="F58" s="20">
        <v>14.6</v>
      </c>
      <c r="G58" s="42">
        <v>18.399999999999999</v>
      </c>
      <c r="H58" s="42">
        <v>13</v>
      </c>
      <c r="I58" s="42">
        <v>19.100000000000001</v>
      </c>
      <c r="J58" s="42">
        <v>19.5</v>
      </c>
      <c r="K58" s="27" t="s">
        <v>118</v>
      </c>
    </row>
    <row r="59" spans="1:11" s="9" customFormat="1" ht="60.75" customHeight="1" x14ac:dyDescent="0.2">
      <c r="A59" s="7"/>
      <c r="B59" s="8" t="s">
        <v>77</v>
      </c>
      <c r="C59" s="12" t="s">
        <v>22</v>
      </c>
      <c r="D59" s="20">
        <v>0</v>
      </c>
      <c r="E59" s="20">
        <v>0</v>
      </c>
      <c r="F59" s="20">
        <v>0</v>
      </c>
      <c r="G59" s="20">
        <v>0</v>
      </c>
      <c r="H59" s="21">
        <v>0</v>
      </c>
      <c r="I59" s="39">
        <v>0</v>
      </c>
      <c r="J59" s="40">
        <v>0</v>
      </c>
      <c r="K59" s="19"/>
    </row>
    <row r="60" spans="1:11" s="9" customFormat="1" ht="64.5" customHeight="1" x14ac:dyDescent="0.2">
      <c r="A60" s="7"/>
      <c r="B60" s="8" t="s">
        <v>78</v>
      </c>
      <c r="C60" s="12" t="s">
        <v>49</v>
      </c>
      <c r="D60" s="20">
        <v>0</v>
      </c>
      <c r="E60" s="20">
        <v>0</v>
      </c>
      <c r="F60" s="20">
        <v>165381</v>
      </c>
      <c r="G60" s="20">
        <v>0</v>
      </c>
      <c r="H60" s="21">
        <v>0</v>
      </c>
      <c r="I60" s="39">
        <v>0</v>
      </c>
      <c r="J60" s="40">
        <v>0</v>
      </c>
      <c r="K60" s="19"/>
    </row>
    <row r="61" spans="1:11" s="9" customFormat="1" ht="66" customHeight="1" x14ac:dyDescent="0.2">
      <c r="A61" s="7"/>
      <c r="B61" s="8" t="s">
        <v>79</v>
      </c>
      <c r="C61" s="12" t="s">
        <v>22</v>
      </c>
      <c r="D61" s="20">
        <v>0</v>
      </c>
      <c r="E61" s="20">
        <v>0</v>
      </c>
      <c r="F61" s="20">
        <v>0</v>
      </c>
      <c r="G61" s="20">
        <v>0</v>
      </c>
      <c r="H61" s="21">
        <v>0</v>
      </c>
      <c r="I61" s="39">
        <v>0</v>
      </c>
      <c r="J61" s="40">
        <v>0</v>
      </c>
      <c r="K61" s="19"/>
    </row>
    <row r="62" spans="1:11" s="9" customFormat="1" ht="62.25" customHeight="1" x14ac:dyDescent="0.2">
      <c r="A62" s="7"/>
      <c r="B62" s="8" t="s">
        <v>80</v>
      </c>
      <c r="C62" s="12" t="s">
        <v>24</v>
      </c>
      <c r="D62" s="20">
        <v>3069.94</v>
      </c>
      <c r="E62" s="20">
        <v>3383.18</v>
      </c>
      <c r="F62" s="20">
        <v>3332.71</v>
      </c>
      <c r="G62" s="42">
        <v>3649.04</v>
      </c>
      <c r="H62" s="42">
        <v>3958.29</v>
      </c>
      <c r="I62" s="42">
        <v>4010.49</v>
      </c>
      <c r="J62" s="42">
        <v>4158.2299999999996</v>
      </c>
      <c r="K62" s="27" t="s">
        <v>119</v>
      </c>
    </row>
    <row r="63" spans="1:11" s="9" customFormat="1" ht="59.25" customHeight="1" x14ac:dyDescent="0.2">
      <c r="A63" s="7"/>
      <c r="B63" s="8" t="s">
        <v>81</v>
      </c>
      <c r="C63" s="12" t="s">
        <v>82</v>
      </c>
      <c r="D63" s="20" t="s">
        <v>109</v>
      </c>
      <c r="E63" s="20" t="s">
        <v>109</v>
      </c>
      <c r="F63" s="20" t="s">
        <v>109</v>
      </c>
      <c r="G63" s="20" t="s">
        <v>109</v>
      </c>
      <c r="H63" s="20" t="s">
        <v>109</v>
      </c>
      <c r="I63" s="31" t="s">
        <v>109</v>
      </c>
      <c r="J63" s="45" t="s">
        <v>109</v>
      </c>
      <c r="K63" s="19"/>
    </row>
    <row r="64" spans="1:11" s="9" customFormat="1" ht="54" customHeight="1" x14ac:dyDescent="0.2">
      <c r="A64" s="7"/>
      <c r="B64" s="8" t="s">
        <v>83</v>
      </c>
      <c r="C64" s="12" t="s">
        <v>84</v>
      </c>
      <c r="D64" s="20">
        <v>0</v>
      </c>
      <c r="E64" s="20">
        <v>0</v>
      </c>
      <c r="F64" s="20">
        <v>0</v>
      </c>
      <c r="G64" s="20">
        <v>72.400000000000006</v>
      </c>
      <c r="H64" s="20">
        <v>72.5</v>
      </c>
      <c r="I64" s="21">
        <v>72.599999999999994</v>
      </c>
      <c r="J64" s="40">
        <v>72.7</v>
      </c>
      <c r="K64" s="19"/>
    </row>
    <row r="65" spans="1:11" s="9" customFormat="1" ht="28.5" customHeight="1" x14ac:dyDescent="0.2">
      <c r="A65" s="7"/>
      <c r="B65" s="8" t="s">
        <v>85</v>
      </c>
      <c r="C65" s="12" t="s">
        <v>86</v>
      </c>
      <c r="D65" s="20">
        <v>16368</v>
      </c>
      <c r="E65" s="20">
        <v>16606</v>
      </c>
      <c r="F65" s="20">
        <v>16320</v>
      </c>
      <c r="G65" s="20">
        <v>16091</v>
      </c>
      <c r="H65" s="20">
        <v>15834</v>
      </c>
      <c r="I65" s="46">
        <v>15580</v>
      </c>
      <c r="J65" s="41">
        <v>15330</v>
      </c>
      <c r="K65" s="19"/>
    </row>
    <row r="66" spans="1:11" s="9" customFormat="1" ht="24" customHeight="1" x14ac:dyDescent="0.2">
      <c r="A66" s="7"/>
      <c r="B66" s="11" t="s">
        <v>87</v>
      </c>
      <c r="C66" s="12" t="s">
        <v>38</v>
      </c>
      <c r="D66" s="20"/>
      <c r="E66" s="20"/>
      <c r="F66" s="20"/>
      <c r="G66" s="20"/>
      <c r="H66" s="20"/>
      <c r="I66" s="21"/>
      <c r="J66" s="41"/>
      <c r="K66" s="19"/>
    </row>
    <row r="67" spans="1:11" s="9" customFormat="1" ht="33" customHeight="1" x14ac:dyDescent="0.2">
      <c r="A67" s="7"/>
      <c r="B67" s="8" t="s">
        <v>88</v>
      </c>
      <c r="C67" s="12" t="s">
        <v>38</v>
      </c>
      <c r="D67" s="20"/>
      <c r="E67" s="20"/>
      <c r="F67" s="20"/>
      <c r="G67" s="20"/>
      <c r="H67" s="20"/>
      <c r="I67" s="33"/>
      <c r="J67" s="41"/>
      <c r="K67" s="19"/>
    </row>
    <row r="68" spans="1:11" s="9" customFormat="1" ht="24" customHeight="1" x14ac:dyDescent="0.2">
      <c r="A68" s="7"/>
      <c r="B68" s="10" t="s">
        <v>89</v>
      </c>
      <c r="C68" s="12" t="s">
        <v>90</v>
      </c>
      <c r="D68" s="20">
        <v>1205.9000000000001</v>
      </c>
      <c r="E68" s="20">
        <v>1150.78</v>
      </c>
      <c r="F68" s="20">
        <v>1197.56</v>
      </c>
      <c r="G68" s="20">
        <v>1272.1400000000001</v>
      </c>
      <c r="H68" s="21">
        <v>1290</v>
      </c>
      <c r="I68" s="39">
        <v>1292</v>
      </c>
      <c r="J68" s="41">
        <v>1292</v>
      </c>
      <c r="K68" s="19"/>
    </row>
    <row r="69" spans="1:11" s="9" customFormat="1" ht="33" customHeight="1" x14ac:dyDescent="0.2">
      <c r="A69" s="7"/>
      <c r="B69" s="10" t="s">
        <v>91</v>
      </c>
      <c r="C69" s="12" t="s">
        <v>92</v>
      </c>
      <c r="D69" s="20">
        <v>0.24</v>
      </c>
      <c r="E69" s="20">
        <v>0.23</v>
      </c>
      <c r="F69" s="20">
        <v>0.22</v>
      </c>
      <c r="G69" s="20">
        <v>0.21</v>
      </c>
      <c r="H69" s="21">
        <v>0.23</v>
      </c>
      <c r="I69" s="39">
        <v>0.23</v>
      </c>
      <c r="J69" s="41">
        <v>0.23</v>
      </c>
      <c r="K69" s="19"/>
    </row>
    <row r="70" spans="1:11" s="9" customFormat="1" ht="24" customHeight="1" x14ac:dyDescent="0.2">
      <c r="A70" s="7"/>
      <c r="B70" s="10" t="s">
        <v>93</v>
      </c>
      <c r="C70" s="12" t="s">
        <v>94</v>
      </c>
      <c r="D70" s="20">
        <v>0</v>
      </c>
      <c r="E70" s="20">
        <v>0</v>
      </c>
      <c r="F70" s="20">
        <v>0</v>
      </c>
      <c r="G70" s="20">
        <v>0</v>
      </c>
      <c r="H70" s="21">
        <v>0</v>
      </c>
      <c r="I70" s="39">
        <v>0</v>
      </c>
      <c r="J70" s="40">
        <v>0</v>
      </c>
      <c r="K70" s="19"/>
    </row>
    <row r="71" spans="1:11" s="9" customFormat="1" ht="14.25" customHeight="1" x14ac:dyDescent="0.2">
      <c r="A71" s="7"/>
      <c r="B71" s="10" t="s">
        <v>95</v>
      </c>
      <c r="C71" s="12" t="s">
        <v>27</v>
      </c>
      <c r="D71" s="20">
        <v>24.3</v>
      </c>
      <c r="E71" s="20">
        <v>25.3</v>
      </c>
      <c r="F71" s="20">
        <v>23.4</v>
      </c>
      <c r="G71" s="20">
        <v>24.45</v>
      </c>
      <c r="H71" s="21">
        <v>24.5</v>
      </c>
      <c r="I71" s="39">
        <v>24.5</v>
      </c>
      <c r="J71" s="41">
        <v>24.5</v>
      </c>
      <c r="K71" s="19"/>
    </row>
    <row r="72" spans="1:11" s="9" customFormat="1" ht="14.25" customHeight="1" x14ac:dyDescent="0.2">
      <c r="A72" s="7"/>
      <c r="B72" s="10" t="s">
        <v>96</v>
      </c>
      <c r="C72" s="12" t="s">
        <v>27</v>
      </c>
      <c r="D72" s="20">
        <v>635.70000000000005</v>
      </c>
      <c r="E72" s="20">
        <v>654.5</v>
      </c>
      <c r="F72" s="20">
        <v>645.91999999999996</v>
      </c>
      <c r="G72" s="20">
        <v>764.51</v>
      </c>
      <c r="H72" s="21">
        <v>765</v>
      </c>
      <c r="I72" s="39">
        <v>765</v>
      </c>
      <c r="J72" s="41">
        <v>765</v>
      </c>
      <c r="K72" s="19"/>
    </row>
    <row r="73" spans="1:11" s="9" customFormat="1" ht="33" customHeight="1" x14ac:dyDescent="0.2">
      <c r="A73" s="7"/>
      <c r="B73" s="8" t="s">
        <v>97</v>
      </c>
      <c r="C73" s="12" t="s">
        <v>38</v>
      </c>
      <c r="D73" s="20"/>
      <c r="E73" s="20"/>
      <c r="F73" s="20"/>
      <c r="G73" s="20"/>
      <c r="H73" s="21"/>
      <c r="I73" s="39"/>
      <c r="J73" s="41"/>
      <c r="K73" s="19"/>
    </row>
    <row r="74" spans="1:11" s="9" customFormat="1" ht="33" customHeight="1" x14ac:dyDescent="0.2">
      <c r="A74" s="7"/>
      <c r="B74" s="10" t="s">
        <v>98</v>
      </c>
      <c r="C74" s="12" t="s">
        <v>99</v>
      </c>
      <c r="D74" s="20">
        <v>129.9</v>
      </c>
      <c r="E74" s="20">
        <v>143.13999999999999</v>
      </c>
      <c r="F74" s="20">
        <v>136.13</v>
      </c>
      <c r="G74" s="20">
        <v>153.38</v>
      </c>
      <c r="H74" s="21">
        <v>155</v>
      </c>
      <c r="I74" s="39">
        <v>155</v>
      </c>
      <c r="J74" s="40">
        <v>155</v>
      </c>
      <c r="K74" s="19"/>
    </row>
    <row r="75" spans="1:11" s="9" customFormat="1" ht="33" customHeight="1" x14ac:dyDescent="0.2">
      <c r="A75" s="7"/>
      <c r="B75" s="10" t="s">
        <v>100</v>
      </c>
      <c r="C75" s="12" t="s">
        <v>92</v>
      </c>
      <c r="D75" s="20">
        <v>0.21</v>
      </c>
      <c r="E75" s="20">
        <v>0.21</v>
      </c>
      <c r="F75" s="20">
        <v>0.2</v>
      </c>
      <c r="G75" s="20">
        <v>0.19</v>
      </c>
      <c r="H75" s="21">
        <v>0.21</v>
      </c>
      <c r="I75" s="39">
        <v>0.21</v>
      </c>
      <c r="J75" s="41">
        <v>0.21</v>
      </c>
      <c r="K75" s="19"/>
    </row>
    <row r="76" spans="1:11" s="9" customFormat="1" ht="33" customHeight="1" x14ac:dyDescent="0.2">
      <c r="A76" s="7"/>
      <c r="B76" s="10" t="s">
        <v>101</v>
      </c>
      <c r="C76" s="12" t="s">
        <v>102</v>
      </c>
      <c r="D76" s="20">
        <v>0</v>
      </c>
      <c r="E76" s="20">
        <v>0</v>
      </c>
      <c r="F76" s="20">
        <v>0</v>
      </c>
      <c r="G76" s="20">
        <v>0</v>
      </c>
      <c r="H76" s="21">
        <v>0</v>
      </c>
      <c r="I76" s="39">
        <v>0</v>
      </c>
      <c r="J76" s="40">
        <v>0</v>
      </c>
      <c r="K76" s="19"/>
    </row>
    <row r="77" spans="1:11" s="9" customFormat="1" ht="24" customHeight="1" x14ac:dyDescent="0.2">
      <c r="A77" s="7"/>
      <c r="B77" s="10" t="s">
        <v>103</v>
      </c>
      <c r="C77" s="12" t="s">
        <v>27</v>
      </c>
      <c r="D77" s="20">
        <v>0.96</v>
      </c>
      <c r="E77" s="20">
        <v>0.82</v>
      </c>
      <c r="F77" s="20">
        <v>0.86</v>
      </c>
      <c r="G77" s="20">
        <v>0.81</v>
      </c>
      <c r="H77" s="21">
        <v>0.9</v>
      </c>
      <c r="I77" s="39">
        <v>0.9</v>
      </c>
      <c r="J77" s="40">
        <v>0.9</v>
      </c>
      <c r="K77" s="19"/>
    </row>
    <row r="78" spans="1:11" s="9" customFormat="1" ht="24" customHeight="1" x14ac:dyDescent="0.2">
      <c r="A78" s="7"/>
      <c r="B78" s="10" t="s">
        <v>104</v>
      </c>
      <c r="C78" s="12" t="s">
        <v>27</v>
      </c>
      <c r="D78" s="20">
        <v>49.300000000000004</v>
      </c>
      <c r="E78" s="20">
        <v>45.61</v>
      </c>
      <c r="F78" s="20">
        <v>46.36</v>
      </c>
      <c r="G78" s="20">
        <v>49.41</v>
      </c>
      <c r="H78" s="21">
        <v>50</v>
      </c>
      <c r="I78" s="39">
        <v>50</v>
      </c>
      <c r="J78" s="40">
        <v>50</v>
      </c>
      <c r="K78" s="19"/>
    </row>
    <row r="79" spans="1:11" s="9" customFormat="1" ht="180" customHeight="1" x14ac:dyDescent="0.2">
      <c r="A79" s="7"/>
      <c r="B79" s="8" t="s">
        <v>105</v>
      </c>
      <c r="C79" s="12" t="s">
        <v>38</v>
      </c>
      <c r="D79" s="20"/>
      <c r="E79" s="20"/>
      <c r="F79" s="20"/>
      <c r="G79" s="20"/>
      <c r="H79" s="20"/>
      <c r="I79" s="22"/>
      <c r="J79" s="41"/>
      <c r="K79" s="19"/>
    </row>
    <row r="80" spans="1:11" s="9" customFormat="1" ht="14.25" customHeight="1" x14ac:dyDescent="0.2">
      <c r="A80" s="7"/>
      <c r="B80" s="10" t="s">
        <v>106</v>
      </c>
      <c r="C80" s="12" t="s">
        <v>107</v>
      </c>
      <c r="D80" s="20">
        <v>88.9</v>
      </c>
      <c r="E80" s="20">
        <v>87</v>
      </c>
      <c r="F80" s="20">
        <v>87</v>
      </c>
      <c r="G80" s="42">
        <v>87</v>
      </c>
      <c r="H80" s="42">
        <v>87</v>
      </c>
      <c r="I80" s="42">
        <v>87</v>
      </c>
      <c r="J80" s="42">
        <v>87</v>
      </c>
      <c r="K80" s="19"/>
    </row>
    <row r="81" spans="1:11" s="9" customFormat="1" ht="14.25" customHeight="1" x14ac:dyDescent="0.2">
      <c r="A81" s="7"/>
      <c r="B81" s="10" t="s">
        <v>108</v>
      </c>
      <c r="C81" s="12" t="s">
        <v>107</v>
      </c>
      <c r="D81" s="20">
        <v>0</v>
      </c>
      <c r="E81" s="20">
        <v>88.5</v>
      </c>
      <c r="F81" s="20">
        <v>82.6</v>
      </c>
      <c r="G81" s="42">
        <v>83.27</v>
      </c>
      <c r="H81" s="42">
        <v>85</v>
      </c>
      <c r="I81" s="42">
        <v>85</v>
      </c>
      <c r="J81" s="42">
        <v>85</v>
      </c>
      <c r="K81" s="19"/>
    </row>
    <row r="82" spans="1:11" s="9" customFormat="1" ht="14.45" customHeight="1" x14ac:dyDescent="0.2">
      <c r="C82" s="13"/>
      <c r="D82" s="13"/>
      <c r="E82" s="13"/>
      <c r="F82" s="13"/>
      <c r="G82" s="13"/>
      <c r="H82" s="13"/>
      <c r="I82" s="13"/>
      <c r="J82" s="38"/>
      <c r="K82" s="13"/>
    </row>
    <row r="83" spans="1:11" s="9" customFormat="1" ht="14.45" customHeight="1" x14ac:dyDescent="0.2">
      <c r="C83" s="13"/>
      <c r="D83" s="13"/>
      <c r="E83" s="13"/>
      <c r="F83" s="13"/>
      <c r="G83" s="13"/>
      <c r="H83" s="13"/>
      <c r="I83" s="13"/>
      <c r="J83" s="38"/>
      <c r="K83" s="13"/>
    </row>
  </sheetData>
  <mergeCells count="8">
    <mergeCell ref="K5:K6"/>
    <mergeCell ref="B4:K4"/>
    <mergeCell ref="D5:J5"/>
    <mergeCell ref="B5:B6"/>
    <mergeCell ref="B1:K1"/>
    <mergeCell ref="B2:K2"/>
    <mergeCell ref="B3:K3"/>
    <mergeCell ref="C5:C6"/>
  </mergeCells>
  <pageMargins left="0.25" right="0.25" top="0.75" bottom="0.75" header="0.39" footer="0.39"/>
  <pageSetup paperSize="9" scale="9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Стр.1</vt:lpstr>
      <vt:lpstr>Стр.2-10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EUC_41</dc:creator>
  <cp:lastModifiedBy>EUC_41</cp:lastModifiedBy>
  <cp:lastPrinted>2025-04-23T12:25:48Z</cp:lastPrinted>
  <dcterms:created xsi:type="dcterms:W3CDTF">2023-04-05T05:12:53Z</dcterms:created>
  <dcterms:modified xsi:type="dcterms:W3CDTF">2025-04-23T12:26:30Z</dcterms:modified>
</cp:coreProperties>
</file>